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21" i="2"/>
  <c r="D28" i="2"/>
  <c r="D40" i="2"/>
  <c r="D39" i="2" s="1"/>
  <c r="D50" i="2"/>
  <c r="E21" i="2"/>
  <c r="E6" i="2" s="1"/>
  <c r="E56" i="2" s="1"/>
  <c r="E28" i="2"/>
  <c r="E40" i="2"/>
  <c r="E39" i="2" s="1"/>
  <c r="E50" i="2"/>
  <c r="F6" i="2"/>
  <c r="F56" i="2" s="1"/>
  <c r="F21" i="2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0" i="2"/>
  <c r="I21" i="2"/>
  <c r="I6" i="2" s="1"/>
  <c r="I28" i="2"/>
  <c r="I40" i="2"/>
  <c r="I39" i="2" s="1"/>
  <c r="I50" i="2"/>
  <c r="J21" i="2"/>
  <c r="J6" i="2" s="1"/>
  <c r="J28" i="2"/>
  <c r="J40" i="2"/>
  <c r="J39" i="2" s="1"/>
  <c r="J50" i="2"/>
  <c r="K21" i="2"/>
  <c r="K6" i="2" s="1"/>
  <c r="K56" i="2" s="1"/>
  <c r="K28" i="2"/>
  <c r="K39" i="2"/>
  <c r="K40" i="2"/>
  <c r="K50" i="2"/>
  <c r="L6" i="2"/>
  <c r="L56" i="2" s="1"/>
  <c r="L21" i="2"/>
  <c r="L28" i="2"/>
  <c r="L40" i="2"/>
  <c r="L39" i="2" s="1"/>
  <c r="L50" i="2"/>
  <c r="E4" i="3"/>
  <c r="F4" i="3"/>
  <c r="J56" i="2" l="1"/>
  <c r="I56" i="2"/>
  <c r="D56" i="2"/>
  <c r="H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<sst xmlns="http://schemas.openxmlformats.org/spreadsheetml/2006/main" count="149" uniqueCount="128">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</sst>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4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&amp;L2E97AF96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217</v>
      </c>
      <c r="D6" s="82">
        <f t="shared" si="0"/>
        <v>232639.83000000002</v>
      </c>
      <c r="E6" s="82">
        <f t="shared" si="0"/>
        <v>161</v>
      </c>
      <c r="F6" s="82">
        <f t="shared" si="0"/>
        <v>191254.38000000003</v>
      </c>
      <c r="G6" s="82">
        <f t="shared" si="0"/>
        <v>27</v>
      </c>
      <c r="H6" s="82">
        <f t="shared" si="0"/>
        <v>17073.899999999998</v>
      </c>
      <c r="I6" s="82">
        <f t="shared" si="0"/>
        <v>41</v>
      </c>
      <c r="J6" s="82">
        <f t="shared" si="0"/>
        <v>29907.200000000001</v>
      </c>
      <c r="K6" s="82">
        <f t="shared" si="0"/>
        <v>48</v>
      </c>
      <c r="L6" s="82">
        <f t="shared" si="0"/>
        <v>40358.399999999994</v>
      </c>
      <c r="M6" s="55"/>
    </row>
    <row r="7" spans="1:13" ht="16.7" customHeight="1" x14ac:dyDescent="0.2">
      <c r="A7" s="68">
        <v>2</v>
      </c>
      <c r="B7" s="72" t="s">
        <v>50</v>
      </c>
      <c r="C7" s="81">
        <v>94</v>
      </c>
      <c r="D7" s="81">
        <v>133635.63</v>
      </c>
      <c r="E7" s="81">
        <v>53</v>
      </c>
      <c r="F7" s="81">
        <v>102520.38</v>
      </c>
      <c r="G7" s="81">
        <v>7</v>
      </c>
      <c r="H7" s="81">
        <v>8799.7999999999993</v>
      </c>
      <c r="I7" s="81">
        <v>35</v>
      </c>
      <c r="J7" s="81">
        <v>26551.200000000001</v>
      </c>
      <c r="K7" s="81">
        <v>35</v>
      </c>
      <c r="L7" s="81">
        <v>31950.400000000001</v>
      </c>
      <c r="M7" s="55"/>
    </row>
    <row r="8" spans="1:13" ht="16.7" customHeight="1" x14ac:dyDescent="0.2">
      <c r="A8" s="68">
        <v>3</v>
      </c>
      <c r="B8" s="73" t="s">
        <v>51</v>
      </c>
      <c r="C8" s="81">
        <v>42</v>
      </c>
      <c r="D8" s="81">
        <v>88284</v>
      </c>
      <c r="E8" s="81">
        <v>40</v>
      </c>
      <c r="F8" s="81">
        <v>88284</v>
      </c>
      <c r="G8" s="81">
        <v>5</v>
      </c>
      <c r="H8" s="81">
        <v>7611</v>
      </c>
      <c r="I8" s="81"/>
      <c r="J8" s="81"/>
      <c r="K8" s="81">
        <v>2</v>
      </c>
      <c r="L8" s="81">
        <v>4204</v>
      </c>
      <c r="M8" s="55"/>
    </row>
    <row r="9" spans="1:13" ht="16.7" customHeight="1" x14ac:dyDescent="0.2">
      <c r="A9" s="68">
        <v>4</v>
      </c>
      <c r="B9" s="73" t="s">
        <v>52</v>
      </c>
      <c r="C9" s="81">
        <v>52</v>
      </c>
      <c r="D9" s="81">
        <v>45351.63</v>
      </c>
      <c r="E9" s="81">
        <v>13</v>
      </c>
      <c r="F9" s="81">
        <v>14236.38</v>
      </c>
      <c r="G9" s="81">
        <v>2</v>
      </c>
      <c r="H9" s="81">
        <v>1188.8</v>
      </c>
      <c r="I9" s="81">
        <v>35</v>
      </c>
      <c r="J9" s="81">
        <v>26551.200000000001</v>
      </c>
      <c r="K9" s="81">
        <v>33</v>
      </c>
      <c r="L9" s="81">
        <v>27746.400000000001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50</v>
      </c>
      <c r="D10" s="81">
        <v>49607.199999999997</v>
      </c>
      <c r="E10" s="81">
        <v>44</v>
      </c>
      <c r="F10" s="81">
        <v>44454.2</v>
      </c>
      <c r="G10" s="81">
        <v>3</v>
      </c>
      <c r="H10" s="81">
        <v>1573</v>
      </c>
      <c r="I10" s="81">
        <v>5</v>
      </c>
      <c r="J10" s="81">
        <v>3146</v>
      </c>
      <c r="K10" s="81">
        <v>4</v>
      </c>
      <c r="L10" s="81">
        <v>3363.2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6</v>
      </c>
      <c r="D11" s="81">
        <v>12612</v>
      </c>
      <c r="E11" s="81">
        <v>6</v>
      </c>
      <c r="F11" s="81">
        <v>12612</v>
      </c>
      <c r="G11" s="81"/>
      <c r="H11" s="81"/>
      <c r="I11" s="81">
        <v>2</v>
      </c>
      <c r="J11" s="81">
        <v>840.8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44</v>
      </c>
      <c r="D12" s="81">
        <v>36995.199999999997</v>
      </c>
      <c r="E12" s="81">
        <v>38</v>
      </c>
      <c r="F12" s="81">
        <v>31842.2</v>
      </c>
      <c r="G12" s="81">
        <v>3</v>
      </c>
      <c r="H12" s="81">
        <v>1573</v>
      </c>
      <c r="I12" s="81">
        <v>3</v>
      </c>
      <c r="J12" s="81">
        <v>2305.1999999999998</v>
      </c>
      <c r="K12" s="81">
        <v>4</v>
      </c>
      <c r="L12" s="81">
        <v>3363.2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45</v>
      </c>
      <c r="D13" s="81">
        <v>37836</v>
      </c>
      <c r="E13" s="81">
        <v>43</v>
      </c>
      <c r="F13" s="81">
        <v>36082</v>
      </c>
      <c r="G13" s="81">
        <v>14</v>
      </c>
      <c r="H13" s="81">
        <v>5740.6</v>
      </c>
      <c r="I13" s="81"/>
      <c r="J13" s="81"/>
      <c r="K13" s="81">
        <v>2</v>
      </c>
      <c r="L13" s="81">
        <v>1681.6</v>
      </c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21</v>
      </c>
      <c r="D15" s="81">
        <v>10089.6</v>
      </c>
      <c r="E15" s="81">
        <v>15</v>
      </c>
      <c r="F15" s="81">
        <v>6936.6</v>
      </c>
      <c r="G15" s="81">
        <v>2</v>
      </c>
      <c r="H15" s="81">
        <v>768.4</v>
      </c>
      <c r="I15" s="81"/>
      <c r="J15" s="81"/>
      <c r="K15" s="81">
        <v>6</v>
      </c>
      <c r="L15" s="81">
        <v>3153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2</v>
      </c>
      <c r="D16" s="81">
        <v>2102</v>
      </c>
      <c r="E16" s="81">
        <v>1</v>
      </c>
      <c r="F16" s="81">
        <v>1051</v>
      </c>
      <c r="G16" s="81"/>
      <c r="H16" s="81"/>
      <c r="I16" s="81"/>
      <c r="J16" s="81"/>
      <c r="K16" s="81">
        <v>1</v>
      </c>
      <c r="L16" s="81">
        <v>1051</v>
      </c>
      <c r="M16" s="55"/>
    </row>
    <row r="17" spans="1:13" ht="21.2" customHeight="1" x14ac:dyDescent="0.2">
      <c r="A17" s="68">
        <v>12</v>
      </c>
      <c r="B17" s="73" t="s">
        <v>55</v>
      </c>
      <c r="C17" s="81">
        <v>19</v>
      </c>
      <c r="D17" s="81">
        <v>7987.6</v>
      </c>
      <c r="E17" s="81">
        <v>14</v>
      </c>
      <c r="F17" s="81">
        <v>5885.6</v>
      </c>
      <c r="G17" s="81">
        <v>2</v>
      </c>
      <c r="H17" s="81">
        <v>768.4</v>
      </c>
      <c r="I17" s="81"/>
      <c r="J17" s="81"/>
      <c r="K17" s="81">
        <v>5</v>
      </c>
      <c r="L17" s="81">
        <v>2102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7</v>
      </c>
      <c r="D18" s="81">
        <v>1471.4</v>
      </c>
      <c r="E18" s="81">
        <v>6</v>
      </c>
      <c r="F18" s="81">
        <v>1261.2</v>
      </c>
      <c r="G18" s="81">
        <v>1</v>
      </c>
      <c r="H18" s="81">
        <v>192.1</v>
      </c>
      <c r="I18" s="81">
        <v>1</v>
      </c>
      <c r="J18" s="81">
        <v>210</v>
      </c>
      <c r="K18" s="81">
        <v>1</v>
      </c>
      <c r="L18" s="81">
        <v>210.2</v>
      </c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0</v>
      </c>
      <c r="D39" s="82">
        <f t="shared" si="3"/>
        <v>0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0</v>
      </c>
      <c r="D40" s="81">
        <f t="shared" si="4"/>
        <v>0</v>
      </c>
      <c r="E40" s="81">
        <f t="shared" si="4"/>
        <v>0</v>
      </c>
      <c r="F40" s="81">
        <f t="shared" si="4"/>
        <v>0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4</v>
      </c>
      <c r="D50" s="82">
        <f t="shared" si="5"/>
        <v>441.42</v>
      </c>
      <c r="E50" s="82">
        <f t="shared" si="5"/>
        <v>3</v>
      </c>
      <c r="F50" s="82">
        <f t="shared" si="5"/>
        <v>381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1</v>
      </c>
      <c r="L50" s="82">
        <f t="shared" si="5"/>
        <v>63.06</v>
      </c>
      <c r="M50" s="55"/>
    </row>
    <row r="51" spans="1:13" ht="18.95" customHeight="1" x14ac:dyDescent="0.2">
      <c r="A51" s="68">
        <v>46</v>
      </c>
      <c r="B51" s="72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3</v>
      </c>
      <c r="D52" s="81">
        <v>189.18</v>
      </c>
      <c r="E52" s="81">
        <v>2</v>
      </c>
      <c r="F52" s="81">
        <v>128</v>
      </c>
      <c r="G52" s="81"/>
      <c r="H52" s="81"/>
      <c r="I52" s="81"/>
      <c r="J52" s="81"/>
      <c r="K52" s="81">
        <v>1</v>
      </c>
      <c r="L52" s="81">
        <v>63.06</v>
      </c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>
        <v>1</v>
      </c>
      <c r="D54" s="81">
        <v>252.24</v>
      </c>
      <c r="E54" s="81">
        <v>1</v>
      </c>
      <c r="F54" s="81">
        <v>253</v>
      </c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154</v>
      </c>
      <c r="D55" s="82">
        <v>64741.600000000202</v>
      </c>
      <c r="E55" s="82">
        <v>84</v>
      </c>
      <c r="F55" s="82">
        <v>35294.200000000099</v>
      </c>
      <c r="G55" s="82"/>
      <c r="H55" s="82"/>
      <c r="I55" s="82">
        <v>154</v>
      </c>
      <c r="J55" s="82">
        <v>64741.600000000202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375</v>
      </c>
      <c r="D56" s="82">
        <f t="shared" si="6"/>
        <v>297822.85000000021</v>
      </c>
      <c r="E56" s="82">
        <f t="shared" si="6"/>
        <v>248</v>
      </c>
      <c r="F56" s="82">
        <f t="shared" si="6"/>
        <v>226929.58000000013</v>
      </c>
      <c r="G56" s="82">
        <f t="shared" si="6"/>
        <v>27</v>
      </c>
      <c r="H56" s="82">
        <f t="shared" si="6"/>
        <v>17073.899999999998</v>
      </c>
      <c r="I56" s="82">
        <f t="shared" si="6"/>
        <v>195</v>
      </c>
      <c r="J56" s="82">
        <f t="shared" si="6"/>
        <v>94648.800000000207</v>
      </c>
      <c r="K56" s="82">
        <f t="shared" si="6"/>
        <v>49</v>
      </c>
      <c r="L56" s="82">
        <f t="shared" si="6"/>
        <v>40421.459999999992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01.01.2020, Кінець періоду: 30.06.2020&amp;L2E97AF96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49</v>
      </c>
      <c r="F4" s="152">
        <f>SUM(F5:F25)</f>
        <v>40421.460000000006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/>
      <c r="F5" s="137"/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>
        <v>1</v>
      </c>
      <c r="F6" s="137">
        <v>840.8</v>
      </c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32</v>
      </c>
      <c r="F7" s="137">
        <v>26275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4</v>
      </c>
      <c r="F10" s="137">
        <v>5885.6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7</v>
      </c>
      <c r="F13" s="137">
        <v>3426.26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3</v>
      </c>
      <c r="F14" s="137">
        <v>2102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1</v>
      </c>
      <c r="F17" s="137">
        <v>840.8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>
        <v>1</v>
      </c>
      <c r="F20" s="137">
        <v>1051</v>
      </c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15" x14ac:dyDescent="0.2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01.01.2020, Кінець періоду: 30.06.2020&amp;L2E97AF96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2020-07-10T08:23:36Z</dcterms:created>
  <dcterms:modified xsi:type="dcterms:W3CDTF">2020-07-10T08:23:36Z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2E97AF96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