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21" i="2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56" i="2" s="1"/>
  <c r="H21" i="2"/>
  <c r="H28" i="2"/>
  <c r="H40" i="2"/>
  <c r="H39" i="2" s="1"/>
  <c r="H50" i="2"/>
  <c r="I21" i="2"/>
  <c r="I6" i="2" s="1"/>
  <c r="I56" i="2" s="1"/>
  <c r="I28" i="2"/>
  <c r="I40" i="2"/>
  <c r="I39" i="2" s="1"/>
  <c r="I50" i="2"/>
  <c r="J21" i="2"/>
  <c r="J6" i="2" s="1"/>
  <c r="J5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0" i="2"/>
  <c r="E4" i="3"/>
  <c r="F4" i="3"/>
  <c r="E56" i="2" l="1"/>
  <c r="F56" i="2"/>
  <c r="L56" i="2"/>
  <c r="D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<sst xmlns="http://schemas.openxmlformats.org/spreadsheetml/2006/main" count="149" uniqueCount="128">
  <si>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</si>
  <si>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</si>
  <si>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</si>
  <si>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</si>
  <si>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</si>
  <si>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</si>
  <si>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</si>
  <si>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</si>
  <si>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</si>
  <si>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</si>
  <si>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</si>
  <si>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</si>
  <si>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</si>
  <si>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</si>
  <si>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</si>
  <si>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</si>
  <si>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</si>
  <si>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</si>
  <si>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</si>
  <si>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</si>
  <si>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</si>
  <si>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</si>
  <si>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</si>
  <si>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</si>
  <si>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</si>
  <si>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</si>
  <si>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</si>
  <si>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</si>
  <si>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</si>
  <si>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</si>
  <si>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</si>
  <si>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</si>
  <si>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</si>
  <si>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</si>
  <si>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</si>
  <si>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</si>
  <si>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</si>
  <si>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</si>
  <si>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</si>
  <si>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</si>
  <si>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</si>
  <si>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</si>
  <si>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</si>
  <si>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</si>
  <si>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</si>
  <si>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</si>
  <si>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</si>
  <si>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</si>
  <si>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</si>
  <si>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</si>
  <si>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</si>
  <si>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</si>
  <si>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</si>
  <si>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</si>
  <si>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</si>
  <si>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</si>
  <si>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</si>
  <si>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</si>
  <si>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</si>
  <si>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</si>
  <si>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</si>
  <si>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</si>
  <si>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</si>
  <si>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</si>
  <si>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</si>
  <si>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</si>
  <si>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</si>
  <si>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</si>
  <si>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</si>
  <si>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</si>
  <si>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</si>
  <si>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</si>
  <si>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</si>
  <si>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</si>
  <si>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</si>
  <si>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</si>
  <si>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</si>
  <si>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</si>
  <si>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</si>
  <si>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</si>
  <si>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</si>
  <si>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</si>
  <si>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</si>
  <si>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</si>
  <si>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</si>
  <si>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</si>
  <si>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</si>
  <si>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</si>
  <si>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</si>
  <si>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</si>
  <si>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</si>
  <si>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</si>
  <si>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</si>
  <si>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</si>
  <si>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</si>
  <si>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</si>
  <si>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</si>
  <si>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</si>
  <si>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</si>
  <si>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</si>
  <si>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</si>
  <si>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</si>
  <si>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</si>
  <si>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</si>
  <si>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</si>
  <si>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</si>
  <si>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</si>
  <si>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</si>
  <si>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</si>
  <si>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</si>
  <si>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</si>
  <si>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</si>
  <si>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</si>
  <si>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</si>
  <si>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</si>
  <si>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</si>
  <si>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</si>
  <si>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</si>
  <si>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</si>
  <si>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</si>
  <si>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</si>
  <si>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</si>
  <si>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</si>
  <si>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</si>
  <si>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</si>
  <si>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</si>
  <si>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</si>
  <si>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1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</si>
</sst>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4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&amp;L38E4BEDF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99</v>
      </c>
      <c r="D6" s="82">
        <f t="shared" si="0"/>
        <v>111457</v>
      </c>
      <c r="E6" s="82">
        <f t="shared" si="0"/>
        <v>73</v>
      </c>
      <c r="F6" s="82">
        <f t="shared" si="0"/>
        <v>95809.819999999992</v>
      </c>
      <c r="G6" s="82">
        <f t="shared" si="0"/>
        <v>13</v>
      </c>
      <c r="H6" s="82">
        <f t="shared" si="0"/>
        <v>6860.8</v>
      </c>
      <c r="I6" s="82">
        <f t="shared" si="0"/>
        <v>24</v>
      </c>
      <c r="J6" s="82">
        <f t="shared" si="0"/>
        <v>18630.28</v>
      </c>
      <c r="K6" s="82">
        <f t="shared" si="0"/>
        <v>20</v>
      </c>
      <c r="L6" s="82">
        <f t="shared" si="0"/>
        <v>17706</v>
      </c>
      <c r="M6" s="55"/>
    </row>
    <row r="7" spans="1:13" ht="16.7" customHeight="1" x14ac:dyDescent="0.2">
      <c r="A7" s="68">
        <v>2</v>
      </c>
      <c r="B7" s="72" t="s">
        <v>50</v>
      </c>
      <c r="C7" s="81">
        <v>52</v>
      </c>
      <c r="D7" s="81">
        <v>73094</v>
      </c>
      <c r="E7" s="81">
        <v>32</v>
      </c>
      <c r="F7" s="81">
        <v>60662.02</v>
      </c>
      <c r="G7" s="81">
        <v>2</v>
      </c>
      <c r="H7" s="81">
        <v>2102</v>
      </c>
      <c r="I7" s="81">
        <v>23</v>
      </c>
      <c r="J7" s="81">
        <v>17789.48</v>
      </c>
      <c r="K7" s="81">
        <v>17</v>
      </c>
      <c r="L7" s="81">
        <v>15436</v>
      </c>
      <c r="M7" s="55"/>
    </row>
    <row r="8" spans="1:13" ht="16.7" customHeight="1" x14ac:dyDescent="0.2">
      <c r="A8" s="68">
        <v>3</v>
      </c>
      <c r="B8" s="73" t="s">
        <v>51</v>
      </c>
      <c r="C8" s="81">
        <v>19</v>
      </c>
      <c r="D8" s="81">
        <v>43130</v>
      </c>
      <c r="E8" s="81">
        <v>19</v>
      </c>
      <c r="F8" s="81">
        <v>40860</v>
      </c>
      <c r="G8" s="81">
        <v>2</v>
      </c>
      <c r="H8" s="81">
        <v>2102</v>
      </c>
      <c r="I8" s="81"/>
      <c r="J8" s="81"/>
      <c r="K8" s="81"/>
      <c r="L8" s="81"/>
      <c r="M8" s="55"/>
    </row>
    <row r="9" spans="1:13" ht="16.7" customHeight="1" x14ac:dyDescent="0.2">
      <c r="A9" s="68">
        <v>4</v>
      </c>
      <c r="B9" s="73" t="s">
        <v>52</v>
      </c>
      <c r="C9" s="81">
        <v>33</v>
      </c>
      <c r="D9" s="81">
        <v>29964</v>
      </c>
      <c r="E9" s="81">
        <v>13</v>
      </c>
      <c r="F9" s="81">
        <v>19802.02</v>
      </c>
      <c r="G9" s="81"/>
      <c r="H9" s="81"/>
      <c r="I9" s="81">
        <v>23</v>
      </c>
      <c r="J9" s="81">
        <v>17789.48</v>
      </c>
      <c r="K9" s="81">
        <v>17</v>
      </c>
      <c r="L9" s="81">
        <v>15436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19</v>
      </c>
      <c r="D10" s="81">
        <v>17252</v>
      </c>
      <c r="E10" s="81">
        <v>16</v>
      </c>
      <c r="F10" s="81">
        <v>16263.4</v>
      </c>
      <c r="G10" s="81">
        <v>2</v>
      </c>
      <c r="H10" s="81">
        <v>874.4</v>
      </c>
      <c r="I10" s="81">
        <v>1</v>
      </c>
      <c r="J10" s="81">
        <v>840.8</v>
      </c>
      <c r="K10" s="81">
        <v>2</v>
      </c>
      <c r="L10" s="81">
        <v>1816</v>
      </c>
      <c r="M10" s="55"/>
    </row>
    <row r="11" spans="1:13" ht="19.7" customHeight="1" x14ac:dyDescent="0.2">
      <c r="A11" s="68">
        <v>6</v>
      </c>
      <c r="B11" s="73" t="s">
        <v>54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19</v>
      </c>
      <c r="D12" s="81">
        <v>17252</v>
      </c>
      <c r="E12" s="81">
        <v>16</v>
      </c>
      <c r="F12" s="81">
        <v>16263.4</v>
      </c>
      <c r="G12" s="81">
        <v>2</v>
      </c>
      <c r="H12" s="81">
        <v>874.4</v>
      </c>
      <c r="I12" s="81">
        <v>1</v>
      </c>
      <c r="J12" s="81">
        <v>840.8</v>
      </c>
      <c r="K12" s="81">
        <v>2</v>
      </c>
      <c r="L12" s="81">
        <v>1816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19</v>
      </c>
      <c r="D13" s="81">
        <v>17252</v>
      </c>
      <c r="E13" s="81">
        <v>17</v>
      </c>
      <c r="F13" s="81">
        <v>15436</v>
      </c>
      <c r="G13" s="81">
        <v>9</v>
      </c>
      <c r="H13" s="81">
        <v>3884.4</v>
      </c>
      <c r="I13" s="81"/>
      <c r="J13" s="81"/>
      <c r="K13" s="81"/>
      <c r="L13" s="81"/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8</v>
      </c>
      <c r="D15" s="81">
        <v>3632</v>
      </c>
      <c r="E15" s="81">
        <v>7</v>
      </c>
      <c r="F15" s="81">
        <v>3238.2</v>
      </c>
      <c r="G15" s="81"/>
      <c r="H15" s="81"/>
      <c r="I15" s="81"/>
      <c r="J15" s="81"/>
      <c r="K15" s="81">
        <v>1</v>
      </c>
      <c r="L15" s="81">
        <v>454</v>
      </c>
      <c r="M15" s="55"/>
    </row>
    <row r="16" spans="1:13" ht="21.2" customHeight="1" x14ac:dyDescent="0.2">
      <c r="A16" s="68">
        <v>11</v>
      </c>
      <c r="B16" s="73" t="s">
        <v>54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8</v>
      </c>
      <c r="D17" s="81">
        <v>3632</v>
      </c>
      <c r="E17" s="81">
        <v>7</v>
      </c>
      <c r="F17" s="81">
        <v>3238.2</v>
      </c>
      <c r="G17" s="81"/>
      <c r="H17" s="81"/>
      <c r="I17" s="81"/>
      <c r="J17" s="81"/>
      <c r="K17" s="81">
        <v>1</v>
      </c>
      <c r="L17" s="81">
        <v>454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1</v>
      </c>
      <c r="D18" s="81">
        <v>227</v>
      </c>
      <c r="E18" s="81">
        <v>1</v>
      </c>
      <c r="F18" s="81">
        <v>210.2</v>
      </c>
      <c r="G18" s="81"/>
      <c r="H18" s="81"/>
      <c r="I18" s="81"/>
      <c r="J18" s="81"/>
      <c r="K18" s="81"/>
      <c r="L18" s="81"/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3</v>
      </c>
      <c r="D39" s="82">
        <f t="shared" si="3"/>
        <v>2724</v>
      </c>
      <c r="E39" s="82">
        <f t="shared" si="3"/>
        <v>3</v>
      </c>
      <c r="F39" s="82">
        <f t="shared" si="3"/>
        <v>1362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3</v>
      </c>
      <c r="D40" s="81">
        <f t="shared" si="4"/>
        <v>2724</v>
      </c>
      <c r="E40" s="81">
        <f t="shared" si="4"/>
        <v>3</v>
      </c>
      <c r="F40" s="81">
        <f t="shared" si="4"/>
        <v>1362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3</v>
      </c>
      <c r="D44" s="81">
        <v>2724</v>
      </c>
      <c r="E44" s="81">
        <v>3</v>
      </c>
      <c r="F44" s="81">
        <v>1362</v>
      </c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3</v>
      </c>
      <c r="D46" s="81">
        <v>2724</v>
      </c>
      <c r="E46" s="81">
        <v>3</v>
      </c>
      <c r="F46" s="81">
        <v>1362</v>
      </c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2</v>
      </c>
      <c r="D50" s="82">
        <f t="shared" si="5"/>
        <v>61.29</v>
      </c>
      <c r="E50" s="82">
        <f t="shared" si="5"/>
        <v>2</v>
      </c>
      <c r="F50" s="82">
        <f t="shared" si="5"/>
        <v>61.4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2</v>
      </c>
      <c r="D51" s="81">
        <v>61.29</v>
      </c>
      <c r="E51" s="81">
        <v>2</v>
      </c>
      <c r="F51" s="81">
        <v>61.4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75</v>
      </c>
      <c r="D55" s="82">
        <v>34050</v>
      </c>
      <c r="E55" s="82">
        <v>40</v>
      </c>
      <c r="F55" s="82">
        <v>18160</v>
      </c>
      <c r="G55" s="82"/>
      <c r="H55" s="82"/>
      <c r="I55" s="82">
        <v>75</v>
      </c>
      <c r="J55" s="82">
        <v>34050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179</v>
      </c>
      <c r="D56" s="82">
        <f t="shared" si="6"/>
        <v>148292.28999999998</v>
      </c>
      <c r="E56" s="82">
        <f t="shared" si="6"/>
        <v>118</v>
      </c>
      <c r="F56" s="82">
        <f t="shared" si="6"/>
        <v>115393.21999999999</v>
      </c>
      <c r="G56" s="82">
        <f t="shared" si="6"/>
        <v>13</v>
      </c>
      <c r="H56" s="82">
        <f t="shared" si="6"/>
        <v>6860.8</v>
      </c>
      <c r="I56" s="82">
        <f t="shared" si="6"/>
        <v>99</v>
      </c>
      <c r="J56" s="82">
        <f t="shared" si="6"/>
        <v>52680.28</v>
      </c>
      <c r="K56" s="82">
        <f t="shared" si="6"/>
        <v>20</v>
      </c>
      <c r="L56" s="82">
        <f t="shared" si="6"/>
        <v>17706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01.01.2021, Кінець періоду: 31.03.2021&amp;L38E4BEDF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20</v>
      </c>
      <c r="F4" s="152">
        <f>SUM(F5:F25)</f>
        <v>17706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/>
      <c r="F5" s="137"/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>
        <v>1</v>
      </c>
      <c r="F6" s="137">
        <v>908</v>
      </c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17</v>
      </c>
      <c r="F7" s="137">
        <v>15436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/>
      <c r="F10" s="137"/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1</v>
      </c>
      <c r="F13" s="137">
        <v>908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1</v>
      </c>
      <c r="F14" s="137">
        <v>454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/>
      <c r="F17" s="137"/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30" x14ac:dyDescent="0.2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01.01.2021, Кінець періоду: 31.03.2021&amp;L38E4BEDF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2021-07-07T07:54:47Z</dcterms:created>
  <dcterms:modified xsi:type="dcterms:W3CDTF">2021-07-07T07:54:47Z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38E4BEDF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