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звіт\"/>
    </mc:Choice>
  </mc:AlternateContent>
  <bookViews>
    <workbookView xWindow="480" yWindow="105" windowWidth="17100" windowHeight="9855"/>
  </bookViews>
  <sheets>
    <sheet name="Титульний лист Форма 1-1" sheetId="1" r:id="rId1"/>
    <sheet name="розділ 1 " sheetId="2" r:id="rId2"/>
    <sheet name="розділ 2 " sheetId="3" r:id="rId3"/>
    <sheet name="довідка " sheetId="4" r:id="rId4"/>
    <sheet name="розділ 3 " sheetId="5" r:id="rId5"/>
    <sheet name="розділ 4 " sheetId="6" r:id="rId6"/>
    <sheet name="розділ 5 " sheetId="7" r:id="rId7"/>
    <sheet name="розділ 6 " sheetId="8" r:id="rId8"/>
    <sheet name="розділ 7 " sheetId="9" r:id="rId9"/>
    <sheet name="розділ 8 " sheetId="10" r:id="rId10"/>
  </sheets>
  <calcPr calcId="152511"/>
</workbook>
</file>

<file path=xl/calcChain.xml><?xml version="1.0" encoding="utf-8"?>
<calcChain xmlns="http://schemas.openxmlformats.org/spreadsheetml/2006/main">
  <c r="C9" i="2" l="1"/>
  <c r="C10" i="2"/>
  <c r="C11" i="2"/>
  <c r="D9" i="2"/>
  <c r="D10" i="2"/>
  <c r="D11" i="2"/>
  <c r="E9" i="2"/>
  <c r="E10" i="2"/>
  <c r="E11" i="2"/>
  <c r="F9" i="2"/>
  <c r="F10" i="2"/>
  <c r="F14" i="2" s="1"/>
  <c r="F11" i="2"/>
  <c r="F12" i="2"/>
  <c r="G7" i="2"/>
  <c r="G9" i="2"/>
  <c r="G10" i="2"/>
  <c r="G11" i="2"/>
  <c r="D66" i="3"/>
  <c r="E66" i="3"/>
  <c r="F66" i="3"/>
  <c r="G66" i="3"/>
  <c r="H66" i="3"/>
  <c r="I66" i="3"/>
  <c r="J66" i="3"/>
  <c r="K66" i="3"/>
  <c r="L66" i="3"/>
  <c r="M66" i="3"/>
  <c r="N66" i="3"/>
  <c r="O66" i="3"/>
  <c r="P66" i="3"/>
  <c r="Q66" i="3"/>
  <c r="R66" i="3"/>
  <c r="S66" i="3"/>
  <c r="T66" i="3"/>
  <c r="U66" i="3"/>
  <c r="V66" i="3"/>
  <c r="W66" i="3"/>
  <c r="X66" i="3"/>
  <c r="Y66" i="3"/>
  <c r="Z66" i="3"/>
  <c r="AA66" i="3"/>
  <c r="AB66" i="3"/>
  <c r="AC66" i="3"/>
  <c r="G18" i="6"/>
  <c r="H18" i="6"/>
  <c r="I18" i="6"/>
  <c r="J18" i="6"/>
  <c r="K18" i="6"/>
  <c r="L18" i="6"/>
  <c r="M18" i="6"/>
  <c r="N18" i="6"/>
  <c r="O18" i="6"/>
  <c r="P18" i="6"/>
  <c r="D50" i="7"/>
  <c r="E50" i="7"/>
  <c r="F50" i="7"/>
  <c r="G50" i="7"/>
  <c r="H50" i="7"/>
  <c r="I50" i="7"/>
  <c r="J50" i="7"/>
  <c r="C28" i="8"/>
  <c r="C7" i="2" s="1"/>
  <c r="D28" i="8"/>
  <c r="D7" i="2" s="1"/>
  <c r="E28" i="8"/>
  <c r="E7" i="2" s="1"/>
  <c r="F28" i="8"/>
  <c r="G28" i="8"/>
  <c r="H28" i="8"/>
  <c r="C6" i="9"/>
  <c r="C12" i="2" s="1"/>
  <c r="D6" i="9"/>
  <c r="D12" i="2" s="1"/>
  <c r="E6" i="9"/>
  <c r="E12" i="2" s="1"/>
  <c r="F6" i="9"/>
  <c r="G6" i="9"/>
  <c r="H6" i="9"/>
  <c r="I6" i="9"/>
  <c r="G12" i="2" s="1"/>
  <c r="D11" i="10"/>
  <c r="C13" i="2" s="1"/>
  <c r="E11" i="10"/>
  <c r="D13" i="2" s="1"/>
  <c r="F11" i="10"/>
  <c r="E13" i="2" s="1"/>
  <c r="G11" i="10"/>
  <c r="H11" i="10"/>
  <c r="I11" i="10"/>
  <c r="J11" i="10"/>
  <c r="K11" i="10"/>
  <c r="L11" i="10"/>
  <c r="G13" i="2" s="1"/>
  <c r="D14" i="2" l="1"/>
  <c r="G14" i="2"/>
  <c r="E14" i="2"/>
  <c r="C14" i="2"/>
</calcChain>
</file>

<file path=xl/sharedStrings.xml><?xml version="1.0" encoding="utf-8"?>
<sst xmlns="http://schemas.openxmlformats.org/spreadsheetml/2006/main" count="457" uniqueCount="397">
  <si>
    <t>У С Ь О Г О СПРАВ УСІХ КАТЕГОРІЙ                                                                                                                                                                                              (сума рядків 1, 2, 7, 10, 12, 17, 24, 27, 28, 32, 33, 36, 38, 43, 45, 47, 48, 54-57),  з них</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</si>
  <si>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</si>
  <si>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ЗВІТ СУДІВ ПЕРШОЇ ІНСТАНЦІЇ</t>
  </si>
  <si>
    <t>ПРО РОЗГЛЯД МАТЕРІАЛІВ КРИМІНАЛЬНОГО ПРОВАДЖЕННЯ</t>
  </si>
  <si>
    <t>Подають</t>
  </si>
  <si>
    <t>районні, районні у містах, міські, міськрайонні суди – територіальному управлінню Державної судової адміністрації України</t>
  </si>
  <si>
    <t xml:space="preserve">територіальні управління Державної судової </t>
  </si>
  <si>
    <t>адміністрації Укрїни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</si>
  <si>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</si>
  <si>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</si>
  <si>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</si>
  <si>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</si>
  <si>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</si>
  <si>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</si>
  <si>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Грушевського</t>
  </si>
  <si>
    <t>(поштовий індекс, область /АР Крим, район, населений пункт, вулиця /провулок, площа тощо)</t>
  </si>
  <si>
    <t>(№ будинку /корпусу, № квартири /офісу)</t>
  </si>
  <si>
    <t>2017 рік</t>
  </si>
  <si>
    <t>Рожищенський районний суд Волинської області</t>
  </si>
  <si>
    <t>45100, Волинська область,м. Рожище</t>
  </si>
  <si>
    <t>Звітність</t>
  </si>
  <si>
    <t>(період)</t>
  </si>
  <si>
    <t>Терміни подання</t>
  </si>
  <si>
    <t xml:space="preserve">на 15-й день після звітного періоду </t>
  </si>
  <si>
    <t>на 20-й день після</t>
  </si>
  <si>
    <t xml:space="preserve">звітного періоду </t>
  </si>
  <si>
    <t>на 40-й день після</t>
  </si>
  <si>
    <t>звітного періоду</t>
  </si>
  <si>
    <t>Наказ Державної судової адміністрації України</t>
  </si>
  <si>
    <t>21.11.2012 № 158</t>
  </si>
  <si>
    <t>У редакції наказу Державної судової</t>
  </si>
  <si>
    <t>адміністрації України</t>
  </si>
  <si>
    <t>24.04.2014 № 52</t>
  </si>
  <si>
    <t>за погодженням з Держстатом України</t>
  </si>
  <si>
    <t>Форма № 1-1</t>
  </si>
  <si>
    <t xml:space="preserve">періодичність (піврічна, річна) </t>
  </si>
  <si>
    <t>ЗАТВЕРДЖЕНО</t>
  </si>
  <si>
    <t xml:space="preserve">Розділ 1. Загальні показники кримінального судочинства   </t>
  </si>
  <si>
    <t xml:space="preserve"> № з/п</t>
  </si>
  <si>
    <t>А</t>
  </si>
  <si>
    <t>Найменування показника</t>
  </si>
  <si>
    <t>Б</t>
  </si>
  <si>
    <t xml:space="preserve">Справи кримінального провадження          </t>
  </si>
  <si>
    <t>справи в порядку виконання судових рішень</t>
  </si>
  <si>
    <t>справи про відновлення втрачених матеріалів кримінального провадження</t>
  </si>
  <si>
    <t>справи за клопотанням слідчого чи прокурора та інших осіб</t>
  </si>
  <si>
    <t>справи за скаргами на рішення, дії чи бездіяльність слідчого, прокурора та інших осіб під час досудового розслідування</t>
  </si>
  <si>
    <t>справи за заявами про відвід під час досудового розслідування</t>
  </si>
  <si>
    <t>справи в порядку надання міжнародної правової допомоги</t>
  </si>
  <si>
    <t>справи про перегляд судового рішення за нововиявленими обставинами</t>
  </si>
  <si>
    <t>УСЬОГО (сума рядків 1-8)</t>
  </si>
  <si>
    <t xml:space="preserve">Перебувало в провадженні </t>
  </si>
  <si>
    <t>усього справ</t>
  </si>
  <si>
    <t>у тому числі надійшло у звітному періоді</t>
  </si>
  <si>
    <t xml:space="preserve">Закінчено провадженням </t>
  </si>
  <si>
    <t xml:space="preserve">усього </t>
  </si>
  <si>
    <t xml:space="preserve">із порушенням строків, встановлених КПК України </t>
  </si>
  <si>
    <t>Залишок нерозглянутих справ на кінець звітного періоду</t>
  </si>
  <si>
    <t>Розділ 2. Розгляд справ кримінального провадження</t>
  </si>
  <si>
    <t>№ з/п</t>
  </si>
  <si>
    <t xml:space="preserve">Злочини проти основ національної безпеки України </t>
  </si>
  <si>
    <t>Злочини проти життя та здоров’я особи , з них</t>
  </si>
  <si>
    <t>умисне вбивство</t>
  </si>
  <si>
    <t>умисне тяжке тілесне ушкодження</t>
  </si>
  <si>
    <t>умисне середньої тяжкості тілесне ушкодження</t>
  </si>
  <si>
    <t>катування</t>
  </si>
  <si>
    <t>Злочини проти волі, честі та гідності особи (усього), з них</t>
  </si>
  <si>
    <t>незаконне позбавлення волі або викрадення людини</t>
  </si>
  <si>
    <t>торгівля людьми або інша незаконна угода щодо людини</t>
  </si>
  <si>
    <t>Злочини проти статевої свободи та статевої недоторканності особи (усього), з них</t>
  </si>
  <si>
    <t>зґвалтування</t>
  </si>
  <si>
    <t>Злочини проти виборчих, трудових та інших особистих прав і свобод людини і громадянина (усього), з них</t>
  </si>
  <si>
    <t>злочини проти виборчих прав</t>
  </si>
  <si>
    <t>порушення рівноправності громадян залежно від їх расової, національної належності або релігійних переконань</t>
  </si>
  <si>
    <t>порушення недоторканності житла</t>
  </si>
  <si>
    <t>порушення авторського права і суміжних прав</t>
  </si>
  <si>
    <t>Злочини проти власності (усього),  з них</t>
  </si>
  <si>
    <t>крадіжка</t>
  </si>
  <si>
    <t>грабіж</t>
  </si>
  <si>
    <t>розбій</t>
  </si>
  <si>
    <t>вимагання</t>
  </si>
  <si>
    <t>шахрайство</t>
  </si>
  <si>
    <t>привласнення, розтрата майна або заволодіння ним шляхом зловживання службовим становищем</t>
  </si>
  <si>
    <t>Злочини у сфері господарської діяльності (усього), з них</t>
  </si>
  <si>
    <t>контрабанда</t>
  </si>
  <si>
    <t>ухилення від сплати податків, зборів (обов'язкових платежів)</t>
  </si>
  <si>
    <t xml:space="preserve">Злочини проти довкілля </t>
  </si>
  <si>
    <t>Злочини проти громадської безпеки (усього), з них</t>
  </si>
  <si>
    <t>створення злочинної організації</t>
  </si>
  <si>
    <t>бандитизм</t>
  </si>
  <si>
    <t xml:space="preserve">злочини у сфері тероризму </t>
  </si>
  <si>
    <t>Злочини проти безпеки виробництва</t>
  </si>
  <si>
    <t>Злочини проти безпеки руху та експлуатації транспорту (усього), з них</t>
  </si>
  <si>
    <t>порушення правил безпеки дорожнього руху або експлуатації транспорту особами, які керують транспортними засобами</t>
  </si>
  <si>
    <t>незаконне заволодіння транспортним засобом</t>
  </si>
  <si>
    <t>Злочини проти громадського порядку та моральності (усього), з них</t>
  </si>
  <si>
    <t>хуліганство</t>
  </si>
  <si>
    <t xml:space="preserve">Злочини у сфері обігу наркотичних засобів, психотропних речовин, їх аналогів або прекурсорів та інші злочини проти здоров'я населення </t>
  </si>
  <si>
    <t>Злочини у сфері обігу наркотичних засобів, психотропних речовин, їх аналогів або прекурсорів  (усього), з них</t>
  </si>
  <si>
    <t>контрабанда наркотичних засобів, психотропних речовин, їх аналогів чи прекурсорів або фальсифікованих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</si>
  <si>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</si>
  <si>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незаконне введення в організм наркотичних засобів, психотропних речовин або їх аналогів</t>
  </si>
  <si>
    <t>Злочини у сфері охорони державної таємниці, недоторканності державних кордонів, забезпечення призову та мобілізації (усього), з них</t>
  </si>
  <si>
    <t>незаконне переправлення осіб через державний кордон України</t>
  </si>
  <si>
    <t>Злочини проти авторитету органів державної влади, органів місцевого самоврядування та об'єднань громадян (усього),  з них</t>
  </si>
  <si>
    <t>погроза або насильство щодо працівника правоохоронного органу</t>
  </si>
  <si>
    <t xml:space="preserve">Злочини у сфері використання електронно-обчислювальних машин (комп'ютерів), систем та комп'ютерних мереж і мереж електрозв'язку </t>
  </si>
  <si>
    <t>Злочини у сфері службової діяльності та професійної діяльності, пов'язаної з наданням публічних послуг (усього), з них</t>
  </si>
  <si>
    <t>зловживання владою або службовим становищем</t>
  </si>
  <si>
    <t>перевищення влади або службових повноважень працівником правоохоронного органу</t>
  </si>
  <si>
    <t>прийняття пропозиції, обіцянки або одержання неправомірної вигоди службовою особою</t>
  </si>
  <si>
    <t>пропозиція або надання неправомірної вигоди службовій особі</t>
  </si>
  <si>
    <t xml:space="preserve">провокація підкупу </t>
  </si>
  <si>
    <t xml:space="preserve">Злочини проти правосуддя </t>
  </si>
  <si>
    <t>Злочини проти встановленого порядку несення військової служби (військові злочини)</t>
  </si>
  <si>
    <t xml:space="preserve">Злочини проти миру, безпеки людства та міжнародного правопорядку </t>
  </si>
  <si>
    <t>Інші злочини</t>
  </si>
  <si>
    <t>справи з обвинувальним актом</t>
  </si>
  <si>
    <t>справи з клопотанням про застосування примусових заходів медичного характеру</t>
  </si>
  <si>
    <t>справи з клопотанням про застосування примусових заходів виховного характеру</t>
  </si>
  <si>
    <t>справи з клопотанням про звільнення від кримінальної відповідальності</t>
  </si>
  <si>
    <t>кримінальні провадження у формі приватного обвинувачення</t>
  </si>
  <si>
    <t>справи щодо неповнолітніх</t>
  </si>
  <si>
    <t>справи щодо жінок</t>
  </si>
  <si>
    <t>провадження з угодами</t>
  </si>
  <si>
    <t>справи з клопотанням про розгляд обвинувального акта у спрощеному провадженні</t>
  </si>
  <si>
    <t>справи про злочини, вчинені організованими групами</t>
  </si>
  <si>
    <t>справи про злочини, вчинені злочинними організаціями</t>
  </si>
  <si>
    <t xml:space="preserve">Статті Кримінального кодексу України                              </t>
  </si>
  <si>
    <t>В</t>
  </si>
  <si>
    <t>109-114-1</t>
  </si>
  <si>
    <t xml:space="preserve">115-145                                                          </t>
  </si>
  <si>
    <t>146-151</t>
  </si>
  <si>
    <t xml:space="preserve">152-156 </t>
  </si>
  <si>
    <t xml:space="preserve">157-184 </t>
  </si>
  <si>
    <t>157-160</t>
  </si>
  <si>
    <t xml:space="preserve">185-198                    </t>
  </si>
  <si>
    <t xml:space="preserve">199-233    </t>
  </si>
  <si>
    <t xml:space="preserve">236-254 </t>
  </si>
  <si>
    <t xml:space="preserve">255-270-1 </t>
  </si>
  <si>
    <t>258-258-5</t>
  </si>
  <si>
    <t>271-275</t>
  </si>
  <si>
    <t>276-292</t>
  </si>
  <si>
    <t xml:space="preserve">293-304 </t>
  </si>
  <si>
    <t xml:space="preserve">305-327 </t>
  </si>
  <si>
    <t xml:space="preserve">305-320 </t>
  </si>
  <si>
    <t xml:space="preserve">328-337 </t>
  </si>
  <si>
    <t xml:space="preserve">338-360 </t>
  </si>
  <si>
    <t xml:space="preserve">361-363-1 </t>
  </si>
  <si>
    <t xml:space="preserve">364-370 </t>
  </si>
  <si>
    <t xml:space="preserve">371-400 </t>
  </si>
  <si>
    <t xml:space="preserve">402-435 </t>
  </si>
  <si>
    <t xml:space="preserve">436-447 </t>
  </si>
  <si>
    <t>Залишок нерозглянутих проваджень  на початок звітного періоду</t>
  </si>
  <si>
    <t xml:space="preserve">Надійшло проваджень у звітному періоді </t>
  </si>
  <si>
    <t>Кількість осіб, провадження щодо яких перебували в  суді</t>
  </si>
  <si>
    <t>усього</t>
  </si>
  <si>
    <t>у т.ч. за вчинення злочину у складі організованої групи або злочинної організації</t>
  </si>
  <si>
    <t>Розглянуто справ</t>
  </si>
  <si>
    <t xml:space="preserve">у тому числі із </t>
  </si>
  <si>
    <t>постановленням вироку</t>
  </si>
  <si>
    <t>з них із затвердженням угоди про</t>
  </si>
  <si>
    <t xml:space="preserve">  примирення</t>
  </si>
  <si>
    <t xml:space="preserve">  визнання винуватості</t>
  </si>
  <si>
    <t>відмовлено в затвердженні угоди і повернено прокурору для продовження досудового розслідування</t>
  </si>
  <si>
    <t>повернуто прокурору</t>
  </si>
  <si>
    <t>закриттям провадження у справі</t>
  </si>
  <si>
    <t>направлено для визначення підсудності</t>
  </si>
  <si>
    <t xml:space="preserve"> застосуванням примусових заходів медичного характеру</t>
  </si>
  <si>
    <t xml:space="preserve"> застосуванням примусових заходів виховного характеру</t>
  </si>
  <si>
    <t>Кількість осіб у справах із закінченим провадженням</t>
  </si>
  <si>
    <t>засуджених</t>
  </si>
  <si>
    <t>у т.ч. за  вчинення злочину у складі організованої групи чи злочинної організації</t>
  </si>
  <si>
    <t>виправданих</t>
  </si>
  <si>
    <t>щодо яких кримінальне провадження закрито</t>
  </si>
  <si>
    <t>Кількість осіб, щодо яких справи знаходяться в суді в залишку</t>
  </si>
  <si>
    <t>Довідка до розділу 2</t>
  </si>
  <si>
    <t xml:space="preserve">Кількість рішень, ухвалених під час підготовчого провадження, усього </t>
  </si>
  <si>
    <t>у тому числі</t>
  </si>
  <si>
    <t>Кількість справ за незакінченими злочинами</t>
  </si>
  <si>
    <t>Кількість справ, у яких змінено обвинувачення</t>
  </si>
  <si>
    <t>Кількість справ, у яких застосовано заходи забезпечення кримінального провадження під час судового розгляду</t>
  </si>
  <si>
    <t>у тому числі обрано запобіжний захід тримання під вартою</t>
  </si>
  <si>
    <t>Кількість справ провадження у яких зупинено</t>
  </si>
  <si>
    <t>у тому числі у зв'язку з розшуком</t>
  </si>
  <si>
    <t xml:space="preserve">Звільнено з-під варти осіб (із граф 15, 17- 23 рядка ”усього” розділу 2), в тому числі </t>
  </si>
  <si>
    <t>у зв`язку із засудженням особи до інших мір покарання, не пов`язаних із позбавленням волі на певний строк</t>
  </si>
  <si>
    <t>у зв`язку із постановленням стосовно особи виправдувального вироку</t>
  </si>
  <si>
    <t>Взято під варту осіб (із граф 15, 19, 20 рядка ”усього” розділу 2)</t>
  </si>
  <si>
    <t>Кількість осіб, звільнених судом під заставу</t>
  </si>
  <si>
    <t xml:space="preserve">Сума внесеної застави, грн </t>
  </si>
  <si>
    <t>Сума застави, зверненої на користь держави, грн (із рядка 18 довідки)</t>
  </si>
  <si>
    <t>Кількість осіб,  на яких накладено грошове стягнення</t>
  </si>
  <si>
    <t xml:space="preserve">Сума накладеного стягнення, грн </t>
  </si>
  <si>
    <t>Винесено ухвал про надання судових доручень</t>
  </si>
  <si>
    <t>Кількість справ, розглянутих із фіксуванням судового процесу технічними засобами (із графи 5 рядка ”усього” розділу 2)</t>
  </si>
  <si>
    <t>Кількість справ, судове провадження у яких здійснювалось у режимі відеоконференції 
(із графи 5 рядка ”усього” розділу 2)</t>
  </si>
  <si>
    <t>Сума процесуальних витрат, присуджена до стягнення (усього), грн, у тому числі</t>
  </si>
  <si>
    <t>сплачена добровільно, грн</t>
  </si>
  <si>
    <t>Звернуто вироків до виконання з порушенням строків, передбачених КПК України (усього), в тому числі</t>
  </si>
  <si>
    <t>стосовно осіб, які тримаються під вартою</t>
  </si>
  <si>
    <t>Кількість справ, що надійшли з інших судів  та після скасування судового рішення (із графи 2 рядка "усього" розділу 2)</t>
  </si>
  <si>
    <t>Кількість кримінальних проваджень направлених поданням для визначення підсудності</t>
  </si>
  <si>
    <t>Кількість справ, у яких подано апеляційні скарги</t>
  </si>
  <si>
    <t>Кількість справ, розглянутих судом присяжних (із графи 5 рядка ”усього” розділу 2)</t>
  </si>
  <si>
    <t>затверджено угоду</t>
  </si>
  <si>
    <t>закрито кримінальне провадження</t>
  </si>
  <si>
    <t>Кількість</t>
  </si>
  <si>
    <t>Розділ 3. Відомості про призначені покарання (щодо осіб)</t>
  </si>
  <si>
    <t>Види покарань</t>
  </si>
  <si>
    <t>Основні</t>
  </si>
  <si>
    <t>Додаткові</t>
  </si>
  <si>
    <t>штраф</t>
  </si>
  <si>
    <t>сума штрафу, грн</t>
  </si>
  <si>
    <t>позбавлення військового, спеціального звання, рангу, чину або кваліфікаційного класу</t>
  </si>
  <si>
    <t>позбавлення права обіймати певні посади або займатися певною діяльністю</t>
  </si>
  <si>
    <t>громадські роботи</t>
  </si>
  <si>
    <t>виправні роботи</t>
  </si>
  <si>
    <t>службові обмеження для військовослужбовців</t>
  </si>
  <si>
    <t>конфіскація майна</t>
  </si>
  <si>
    <t>арешт</t>
  </si>
  <si>
    <t>обмеження волі</t>
  </si>
  <si>
    <t>тримання в дисциплінарному батальйоні військовослужбовців</t>
  </si>
  <si>
    <t>позбавлення волі на певний строк</t>
  </si>
  <si>
    <t>довічне позбавлення волі</t>
  </si>
  <si>
    <t>без призначення покарання</t>
  </si>
  <si>
    <t xml:space="preserve">звільнено від покарання та від відбування покарання </t>
  </si>
  <si>
    <t>з випробуванням</t>
  </si>
  <si>
    <t>внаслідок амністії</t>
  </si>
  <si>
    <t>Розділ 4. Відомості про потерпілих</t>
  </si>
  <si>
    <t>A</t>
  </si>
  <si>
    <t>Види злочинів</t>
  </si>
  <si>
    <t>Злочини проти життя, здоров’я, статевої свободи та статевої недоторканності (усього), з них</t>
  </si>
  <si>
    <t xml:space="preserve">захоплення заручників </t>
  </si>
  <si>
    <t>згвалтування</t>
  </si>
  <si>
    <t>Злочини проти власності</t>
  </si>
  <si>
    <t>Злочини проти безпеки руху та експлуатації транспорту</t>
  </si>
  <si>
    <t>Злочини проти громадського порядку та моральності</t>
  </si>
  <si>
    <t>Інші</t>
  </si>
  <si>
    <t>УСЬОГО  (сума рядків 1, 8-11)</t>
  </si>
  <si>
    <t>Статті Кримінального кодексу України</t>
  </si>
  <si>
    <t>115-145, 152-156, 342, 345, 346, 348, 350, 377-379, 393, 400</t>
  </si>
  <si>
    <t>185-198, 347, 378</t>
  </si>
  <si>
    <t>276-291</t>
  </si>
  <si>
    <t>293-304</t>
  </si>
  <si>
    <t>Кількість потерпілих</t>
  </si>
  <si>
    <t>чоловіки</t>
  </si>
  <si>
    <t>жінки</t>
  </si>
  <si>
    <t>Вік потерпілих</t>
  </si>
  <si>
    <t>до 18 років</t>
  </si>
  <si>
    <t>від 18 років і старше</t>
  </si>
  <si>
    <t>Кількість фізичних осіб, яким заподіяно шкоди</t>
  </si>
  <si>
    <t>життю</t>
  </si>
  <si>
    <t>здоров’ю</t>
  </si>
  <si>
    <t>матеріальної та моральної шкоди</t>
  </si>
  <si>
    <t>Кількість юридичних осіб, яким заподіяно шкоду</t>
  </si>
  <si>
    <t xml:space="preserve">Моральної та матеріальної шкоди заподіяно на суму, грн </t>
  </si>
  <si>
    <t>фізичним особам (із гр.9)</t>
  </si>
  <si>
    <t>Розділ 5. Розгляд слідчим суддею клопотань, скарг, заяв під час досудового розслідування</t>
  </si>
  <si>
    <t>Клопотання (скарги, заяви)</t>
  </si>
  <si>
    <t>Клопотання слідчого, прокурора та інших осіб (сума рядків 2-15,21-33) про, у тому числі:</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</si>
  <si>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</si>
  <si>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</si>
  <si>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</si>
  <si>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</si>
  <si>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</si>
  <si>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</si>
  <si>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</si>
  <si>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</si>
  <si>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</si>
  <si>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</si>
  <si>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залученя експерта</t>
  </si>
  <si>
    <t>Застосовано запобіжних заходів (усього, сума рядків 16-20)</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</si>
  <si>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</si>
  <si>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</si>
  <si>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</si>
  <si>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</si>
  <si>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</si>
  <si>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</si>
  <si>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</si>
  <si>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 xml:space="preserve"> 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</si>
  <si>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</si>
  <si>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</si>
  <si>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</si>
  <si>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</si>
  <si>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 xml:space="preserve"> інші клопотання </t>
  </si>
  <si>
    <t>Скарги на дії, рішення чи бездіяльність слідчого, прокурора та інших осіб  під час досудового розслідування (сума рядків 35-43) на:</t>
  </si>
  <si>
    <t>бездіяльність слідчого, прокурора</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</si>
  <si>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</si>
  <si>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</si>
  <si>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</si>
  <si>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</si>
  <si>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</si>
  <si>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</si>
  <si>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</si>
  <si>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</si>
  <si>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Заяви про відвід</t>
  </si>
  <si>
    <t>Усього (сума рядків 1, 34, 44)</t>
  </si>
  <si>
    <t>підозрюваного</t>
  </si>
  <si>
    <t xml:space="preserve">обвинуваченого </t>
  </si>
  <si>
    <t>свідка</t>
  </si>
  <si>
    <t>особисте зобов'язання</t>
  </si>
  <si>
    <t xml:space="preserve">особиста порука                              </t>
  </si>
  <si>
    <t xml:space="preserve">тримання під вартою                                       </t>
  </si>
  <si>
    <t xml:space="preserve">домашній арешт                 </t>
  </si>
  <si>
    <t xml:space="preserve">застава                                                        </t>
  </si>
  <si>
    <t>Залишок нерозглянутих  справ на початок звітного періоду</t>
  </si>
  <si>
    <t>Надійшло</t>
  </si>
  <si>
    <t>Розглянуто</t>
  </si>
  <si>
    <t>з них</t>
  </si>
  <si>
    <t>повернуто</t>
  </si>
  <si>
    <t xml:space="preserve"> задоволено (з гр. 3)</t>
  </si>
  <si>
    <t xml:space="preserve">із порушенням строків, встановлених КПК України  </t>
  </si>
  <si>
    <t>Розділ 6. Розгляд справ у порядку виконання судових рішень</t>
  </si>
  <si>
    <t>Клопотання (подання)</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</si>
  <si>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</si>
  <si>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</si>
  <si>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</si>
  <si>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</si>
  <si>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</si>
  <si>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</si>
  <si>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</si>
  <si>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</si>
  <si>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</si>
  <si>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</si>
  <si>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</si>
  <si>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</si>
  <si>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</si>
  <si>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</si>
  <si>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</si>
  <si>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</si>
  <si>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</si>
  <si>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</si>
  <si>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</si>
  <si>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</si>
  <si>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 xml:space="preserve">інші </t>
  </si>
  <si>
    <t>УСЬОГО (сума рядків 1-22)</t>
  </si>
  <si>
    <t>щодо неповнолітніх</t>
  </si>
  <si>
    <t>щодо жінок</t>
  </si>
  <si>
    <t>Залишок нерозглянутих клопотань (подань) на початок звітного періоду</t>
  </si>
  <si>
    <t>Залишок нерозглянутих клопотань (подань) на кінець звітного періоду</t>
  </si>
  <si>
    <t>Розділ 7. Розгляд справ у порядку надання міжнародної правової допомоги</t>
  </si>
  <si>
    <t>Запити (клопотання, скарги)</t>
  </si>
  <si>
    <t>УСЬОГО (сума рядків 2 - 21) запитів (клопотань, скарг), у тому числі:</t>
  </si>
  <si>
    <t>про надання спеціального дозволу (ст. 562 КПК)</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</si>
  <si>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</si>
  <si>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</si>
  <si>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</si>
  <si>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</si>
  <si>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</si>
  <si>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тимчасову видачу (ст. 579 КПК) або транзитне перевезення</t>
  </si>
  <si>
    <t xml:space="preserve">про видачу особи (екстрадицію) </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</si>
  <si>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</si>
  <si>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</si>
  <si>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</si>
  <si>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</si>
  <si>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(ст.595 КПК) </t>
  </si>
  <si>
    <t xml:space="preserve">про визнання і виконання вироку суду іноземної держави (ст. 602 КПК) </t>
  </si>
  <si>
    <t>про передачу засудженої особи для відбування покарання (ст. 605 КПК)</t>
  </si>
  <si>
    <t>про приведення вироку суду іноземної держави у відповідність із законодавством України (ст.609 КПК)</t>
  </si>
  <si>
    <t>про визнання та виконання вироків міжнародних судових установ</t>
  </si>
  <si>
    <t>скарга на рішення  про видачу особи (ст. 590 КПК)</t>
  </si>
  <si>
    <t>скарга на рішення  про відмову у видачі особи</t>
  </si>
  <si>
    <t>інші</t>
  </si>
  <si>
    <t>Залишок нерозглянутих  запитів (клопотань, скарг) на початок звітного періоду</t>
  </si>
  <si>
    <t>Залишок нерозглянутих запитів (клопотань, скарг)  на кінець звітного періоду</t>
  </si>
  <si>
    <t xml:space="preserve"> Розділ 8. Розгляд справ про перегляд судових рішень за нововиявленими обставинами</t>
  </si>
  <si>
    <t>Нововиявлені обставини</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</si>
  <si>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</si>
  <si>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зловживання слідчого, прокурора, слідчого судді чи суду під час кримінального провадження</t>
  </si>
  <si>
    <t>скасування судового рішення, яке стало підставою для ухвалення вироку чи постановлення ухвали, що належить переглянути</t>
  </si>
  <si>
    <t xml:space="preserve"> визнання Конституційним Судом України неконституційності закону, іншого правового акта чи їх окремого положення, застосованого судом</t>
  </si>
  <si>
    <t>інші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t>
  </si>
  <si>
    <t>УСЬОГО (сума рядків 1-5)</t>
  </si>
  <si>
    <t>Керівник:</t>
  </si>
  <si>
    <t>Виконавець:</t>
  </si>
  <si>
    <t>Телефон:</t>
  </si>
  <si>
    <t>Факс:</t>
  </si>
  <si>
    <t>Електронна пошта:</t>
  </si>
  <si>
    <t>12 січня 2018 року</t>
  </si>
  <si>
    <t>(підпис)</t>
  </si>
  <si>
    <t>03368 222 93</t>
  </si>
  <si>
    <t>03368 215 79</t>
  </si>
  <si>
    <t>inbox@rg.vl.court.gov.ua</t>
  </si>
  <si>
    <t>Залишок нерозглянутих   заяв на початок звітного періоду</t>
  </si>
  <si>
    <t>Надійшло заяв у звітному періоді</t>
  </si>
  <si>
    <t>І.І. Сіліч</t>
  </si>
  <si>
    <t>(П.І.Б.)</t>
  </si>
  <si>
    <t>І.В. Сімінська</t>
  </si>
  <si>
    <t>Повернуто заяв</t>
  </si>
  <si>
    <t xml:space="preserve">Закрито провадження у зв'язку з відмовою від заяви </t>
  </si>
  <si>
    <t>Результати розгляду заяв</t>
  </si>
  <si>
    <t xml:space="preserve">усього розглянуто </t>
  </si>
  <si>
    <t>заяву задоволено із скасуванням  вироку і ухваленням нового вироку</t>
  </si>
  <si>
    <t>заяву задоволено із скасуванням  ухвали і ухваленням нової ухвали</t>
  </si>
  <si>
    <t>заяву залишено без задоволення</t>
  </si>
  <si>
    <t>Залишок нерозглянутих заяв на кінець звітного періоду</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</si>
</sst>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Cyr"/>
      <charset val="204"/>
    </font>
    <font>
      <sz val="10"/>
      <name val="Times New Roman"/>
      <charset val="204"/>
    </font>
    <font>
      <b/>
      <sz val="14"/>
      <name val="Times New Roman"/>
      <charset val="204"/>
    </font>
    <font>
      <b/>
      <sz val="10"/>
      <name val="Times New Roman"/>
      <charset val="204"/>
    </font>
    <font>
      <i/>
      <sz val="10"/>
      <name val="Times New Roman"/>
      <charset val="204"/>
    </font>
    <font>
      <sz val="9"/>
      <name val="Times New Roman"/>
      <charset val="204"/>
    </font>
    <font>
      <i/>
      <sz val="8"/>
      <name val="Times New Roman"/>
      <charset val="204"/>
    </font>
    <font>
      <sz val="14"/>
      <name val="Times New Roman"/>
      <charset val="204"/>
    </font>
    <font>
      <sz val="10"/>
      <name val="Arial Cyr"/>
      <charset val="204"/>
    </font>
    <font>
      <b/>
      <sz val="12"/>
      <name val="Times New Roman Cyr"/>
      <charset val="204"/>
    </font>
    <font>
      <sz val="8"/>
      <name val="Times New Roman"/>
      <charset val="204"/>
    </font>
    <font>
      <sz val="12"/>
      <name val="Times New Roman"/>
      <charset val="204"/>
    </font>
    <font>
      <b/>
      <sz val="10"/>
      <name val="Times New Roman"/>
    </font>
    <font>
      <sz val="10"/>
      <name val="Times New Roman"/>
    </font>
    <font>
      <b/>
      <sz val="13"/>
      <name val="Times New Roman"/>
    </font>
    <font>
      <b/>
      <sz val="13"/>
      <color indexed="8"/>
      <name val="Times New Roman"/>
    </font>
    <font>
      <sz val="13"/>
      <name val="Times New Roman"/>
    </font>
    <font>
      <sz val="12"/>
      <color indexed="8"/>
      <name val="Times New Roman"/>
      <charset val="204"/>
    </font>
    <font>
      <sz val="10"/>
      <color indexed="8"/>
      <name val="Times New Roman"/>
      <charset val="204"/>
    </font>
    <font>
      <b/>
      <sz val="12"/>
      <name val="Times New Roman"/>
      <charset val="204"/>
    </font>
    <font>
      <sz val="8"/>
      <name val="Times New Roman"/>
    </font>
    <font>
      <sz val="8"/>
      <name val="Arial Cyr"/>
      <charset val="204"/>
    </font>
    <font>
      <b/>
      <sz val="8"/>
      <name val="Times New Roman"/>
    </font>
    <font>
      <b/>
      <sz val="8"/>
      <name val="Times New Roman"/>
      <charset val="204"/>
    </font>
    <font>
      <b/>
      <sz val="12"/>
      <name val="Times New Roman"/>
    </font>
    <font>
      <b/>
      <sz val="9"/>
      <name val="Times New Roman"/>
    </font>
    <font>
      <i/>
      <sz val="9"/>
      <name val="Times New Roman"/>
    </font>
    <font>
      <sz val="9"/>
      <name val="Times New Roman"/>
    </font>
    <font>
      <sz val="10"/>
      <name val="Arial"/>
      <charset val="204"/>
    </font>
    <font>
      <sz val="11"/>
      <name val="Times New Roman"/>
      <charset val="204"/>
    </font>
    <font>
      <sz val="10"/>
      <name val="Arial"/>
    </font>
    <font>
      <sz val="8"/>
      <name val="Arial Narrow"/>
    </font>
    <font>
      <b/>
      <sz val="9"/>
      <name val="Times New Roman"/>
      <charset val="204"/>
    </font>
    <font>
      <i/>
      <sz val="9"/>
      <name val="Times New Roman"/>
      <charset val="204"/>
    </font>
    <font>
      <b/>
      <sz val="11"/>
      <name val="Times New Roman"/>
      <charset val="204"/>
    </font>
    <font>
      <sz val="10"/>
      <color indexed="10"/>
      <name val="Times New Roman"/>
      <charset val="204"/>
    </font>
    <font>
      <sz val="10"/>
      <color indexed="10"/>
      <name val="Arial Cyr"/>
      <charset val="204"/>
    </font>
    <font>
      <sz val="11"/>
      <name val="Arial"/>
      <charset val="204"/>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3">
    <xf numFmtId="0" fontId="1" fillId="0" borderId="0" xfId="0" applyFont="1"/>
    <xf numFmtId="0" fontId="2" fillId="0" borderId="1"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xf numFmtId="0" fontId="2" fillId="0" borderId="2" xfId="0" applyNumberFormat="1" applyFont="1" applyFill="1" applyBorder="1" applyAlignment="1" applyProtection="1"/>
    <xf numFmtId="0" fontId="4" fillId="0" borderId="3" xfId="0" applyNumberFormat="1" applyFont="1" applyFill="1" applyBorder="1" applyAlignment="1" applyProtection="1">
      <alignment horizontal="center"/>
    </xf>
    <xf numFmtId="0" fontId="5" fillId="0" borderId="4" xfId="0" applyNumberFormat="1" applyFont="1" applyFill="1" applyBorder="1" applyAlignment="1" applyProtection="1"/>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wrapText="1"/>
    </xf>
    <xf numFmtId="0" fontId="6" fillId="0" borderId="5" xfId="0" applyNumberFormat="1" applyFont="1" applyFill="1" applyBorder="1" applyAlignment="1" applyProtection="1">
      <alignment horizontal="left"/>
    </xf>
    <xf numFmtId="0" fontId="6" fillId="0" borderId="5"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xf numFmtId="0" fontId="2" fillId="0" borderId="7" xfId="0" applyNumberFormat="1" applyFont="1" applyFill="1" applyBorder="1" applyAlignment="1" applyProtection="1"/>
    <xf numFmtId="0" fontId="2" fillId="0" borderId="0" xfId="0" applyNumberFormat="1" applyFont="1" applyFill="1" applyBorder="1" applyAlignment="1" applyProtection="1"/>
    <xf numFmtId="0" fontId="4" fillId="0" borderId="4" xfId="0" applyNumberFormat="1" applyFont="1" applyFill="1" applyBorder="1" applyAlignment="1" applyProtection="1"/>
    <xf numFmtId="0" fontId="2" fillId="0" borderId="5" xfId="0" applyNumberFormat="1" applyFont="1" applyFill="1" applyBorder="1" applyAlignment="1" applyProtection="1"/>
    <xf numFmtId="0" fontId="2" fillId="0" borderId="6" xfId="0" applyNumberFormat="1" applyFont="1" applyFill="1" applyBorder="1" applyAlignment="1" applyProtection="1">
      <alignment horizontal="left" vertical="center"/>
    </xf>
    <xf numFmtId="0" fontId="7" fillId="0" borderId="4" xfId="0" applyNumberFormat="1" applyFont="1" applyFill="1" applyBorder="1" applyAlignment="1" applyProtection="1">
      <alignment horizontal="center"/>
    </xf>
    <xf numFmtId="0" fontId="2" fillId="0" borderId="6"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xf>
    <xf numFmtId="0" fontId="5" fillId="0" borderId="7" xfId="0" applyNumberFormat="1" applyFont="1" applyFill="1" applyBorder="1" applyAlignment="1" applyProtection="1"/>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wrapText="1"/>
    </xf>
    <xf numFmtId="0" fontId="6" fillId="0" borderId="0" xfId="0" applyNumberFormat="1" applyFont="1" applyFill="1" applyBorder="1" applyAlignment="1" applyProtection="1">
      <alignment horizontal="left"/>
    </xf>
    <xf numFmtId="0" fontId="6" fillId="0" borderId="0" xfId="0" applyNumberFormat="1" applyFont="1" applyFill="1" applyBorder="1" applyAlignment="1" applyProtection="1"/>
    <xf numFmtId="0" fontId="4" fillId="0" borderId="7" xfId="0" applyNumberFormat="1" applyFont="1" applyFill="1" applyBorder="1" applyAlignment="1" applyProtection="1"/>
    <xf numFmtId="0" fontId="2" fillId="0" borderId="0" xfId="0" applyNumberFormat="1" applyFont="1" applyFill="1" applyBorder="1" applyAlignment="1" applyProtection="1"/>
    <xf numFmtId="0" fontId="2" fillId="0" borderId="2" xfId="0" applyNumberFormat="1" applyFont="1" applyFill="1" applyBorder="1" applyAlignment="1" applyProtection="1">
      <alignment horizontal="left" vertical="center"/>
    </xf>
    <xf numFmtId="0" fontId="7" fillId="0" borderId="7"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xf>
    <xf numFmtId="0" fontId="9" fillId="0" borderId="7" xfId="0" applyNumberFormat="1" applyFont="1" applyFill="1" applyBorder="1" applyAlignment="1" applyProtection="1"/>
    <xf numFmtId="0" fontId="3" fillId="0" borderId="0" xfId="0" applyNumberFormat="1" applyFont="1" applyFill="1" applyBorder="1" applyAlignment="1" applyProtection="1">
      <alignment horizontal="right"/>
    </xf>
    <xf numFmtId="0" fontId="4" fillId="0" borderId="9" xfId="0" applyNumberFormat="1" applyFont="1" applyFill="1" applyBorder="1" applyAlignment="1" applyProtection="1">
      <alignment horizontal="center"/>
    </xf>
    <xf numFmtId="0" fontId="2" fillId="0" borderId="10" xfId="0" applyNumberFormat="1" applyFont="1" applyFill="1" applyBorder="1" applyAlignment="1" applyProtection="1"/>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left"/>
    </xf>
    <xf numFmtId="0" fontId="2" fillId="0" borderId="11" xfId="0" applyNumberFormat="1" applyFont="1" applyFill="1" applyBorder="1" applyAlignment="1" applyProtection="1"/>
    <xf numFmtId="0" fontId="2" fillId="0" borderId="2"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center"/>
    </xf>
    <xf numFmtId="0" fontId="7" fillId="0" borderId="7"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xf>
    <xf numFmtId="0" fontId="2" fillId="0" borderId="13" xfId="0" applyNumberFormat="1" applyFont="1" applyFill="1" applyBorder="1" applyAlignment="1" applyProtection="1"/>
    <xf numFmtId="0" fontId="6" fillId="0" borderId="14" xfId="0" applyNumberFormat="1" applyFont="1" applyFill="1" applyBorder="1" applyAlignment="1" applyProtection="1">
      <alignment horizontal="left" wrapText="1"/>
    </xf>
    <xf numFmtId="0" fontId="6" fillId="0" borderId="14" xfId="0" applyNumberFormat="1" applyFont="1" applyFill="1" applyBorder="1" applyAlignment="1" applyProtection="1"/>
    <xf numFmtId="0" fontId="2" fillId="0" borderId="14" xfId="0" applyNumberFormat="1" applyFont="1" applyFill="1" applyBorder="1" applyAlignment="1" applyProtection="1"/>
    <xf numFmtId="0" fontId="6" fillId="0" borderId="14" xfId="0" applyNumberFormat="1" applyFont="1" applyFill="1" applyBorder="1" applyAlignment="1" applyProtection="1">
      <alignment wrapText="1"/>
    </xf>
    <xf numFmtId="0" fontId="2" fillId="0" borderId="15" xfId="0" applyNumberFormat="1" applyFont="1" applyFill="1" applyBorder="1" applyAlignment="1" applyProtection="1"/>
    <xf numFmtId="0" fontId="9" fillId="0" borderId="5" xfId="0" applyNumberFormat="1" applyFont="1" applyFill="1" applyBorder="1" applyAlignment="1" applyProtection="1"/>
    <xf numFmtId="0" fontId="2" fillId="0" borderId="5" xfId="0" applyNumberFormat="1" applyFont="1" applyFill="1" applyBorder="1" applyAlignment="1" applyProtection="1">
      <alignment horizontal="center"/>
    </xf>
    <xf numFmtId="0" fontId="2" fillId="0" borderId="5"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xf>
    <xf numFmtId="0" fontId="2" fillId="0" borderId="0" xfId="0" applyNumberFormat="1" applyFont="1" applyFill="1" applyBorder="1" applyAlignment="1" applyProtection="1">
      <alignment horizontal="center" vertical="center"/>
    </xf>
    <xf numFmtId="0" fontId="2" fillId="0" borderId="11"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center"/>
    </xf>
    <xf numFmtId="0" fontId="10" fillId="0" borderId="2" xfId="0" applyNumberFormat="1" applyFont="1" applyFill="1" applyBorder="1" applyAlignment="1" applyProtection="1">
      <alignment horizontal="left" vertical="center"/>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xf>
    <xf numFmtId="0" fontId="12" fillId="0" borderId="7" xfId="0" applyNumberFormat="1" applyFont="1" applyFill="1" applyBorder="1" applyAlignment="1" applyProtection="1"/>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horizontal="left" vertical="center" wrapText="1"/>
    </xf>
    <xf numFmtId="0" fontId="13" fillId="0" borderId="12" xfId="0" applyNumberFormat="1" applyFont="1" applyFill="1" applyBorder="1" applyAlignment="1" applyProtection="1">
      <alignment vertical="center"/>
    </xf>
    <xf numFmtId="0" fontId="15" fillId="0" borderId="7" xfId="0" applyNumberFormat="1" applyFont="1" applyFill="1" applyBorder="1" applyAlignment="1" applyProtection="1">
      <alignment vertical="center"/>
    </xf>
    <xf numFmtId="0" fontId="16" fillId="0" borderId="0"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wrapText="1"/>
    </xf>
    <xf numFmtId="0" fontId="14" fillId="0" borderId="13"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wrapText="1"/>
    </xf>
    <xf numFmtId="3" fontId="2" fillId="0" borderId="12" xfId="0" applyNumberFormat="1" applyFont="1" applyFill="1" applyBorder="1" applyAlignment="1" applyProtection="1">
      <alignment horizontal="right" vertical="center" wrapText="1"/>
      <protection locked="0"/>
    </xf>
    <xf numFmtId="0" fontId="17" fillId="0" borderId="7" xfId="0" applyNumberFormat="1" applyFont="1" applyFill="1" applyBorder="1" applyAlignment="1" applyProtection="1">
      <alignment horizontal="right"/>
    </xf>
    <xf numFmtId="0" fontId="18" fillId="0" borderId="0"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3" fillId="0" borderId="9" xfId="0" applyNumberFormat="1" applyFont="1" applyFill="1" applyBorder="1" applyAlignment="1" applyProtection="1">
      <alignment horizontal="center" vertical="center" wrapText="1"/>
    </xf>
    <xf numFmtId="0" fontId="14" fillId="0" borderId="12" xfId="0" applyNumberFormat="1" applyFont="1" applyFill="1" applyBorder="1" applyAlignment="1" applyProtection="1">
      <alignment horizontal="center" vertical="center"/>
    </xf>
    <xf numFmtId="0" fontId="14" fillId="0" borderId="12"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9" fillId="0" borderId="5" xfId="0" applyNumberFormat="1" applyFont="1" applyFill="1" applyBorder="1" applyAlignment="1" applyProtection="1"/>
    <xf numFmtId="3" fontId="4" fillId="0" borderId="12" xfId="0" applyNumberFormat="1" applyFont="1" applyFill="1" applyBorder="1" applyAlignment="1" applyProtection="1">
      <alignment horizontal="right" vertical="center" wrapText="1"/>
    </xf>
    <xf numFmtId="0" fontId="20" fillId="0" borderId="2" xfId="0" applyNumberFormat="1" applyFont="1" applyFill="1" applyBorder="1" applyAlignment="1" applyProtection="1"/>
    <xf numFmtId="0" fontId="11" fillId="0" borderId="13" xfId="0" applyNumberFormat="1" applyFont="1" applyFill="1" applyBorder="1" applyAlignment="1" applyProtection="1">
      <alignment horizontal="center" vertical="center" wrapText="1"/>
    </xf>
    <xf numFmtId="0" fontId="11"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1" fillId="0" borderId="12" xfId="0" applyNumberFormat="1" applyFont="1" applyFill="1" applyBorder="1" applyAlignment="1" applyProtection="1">
      <alignment horizontal="center" vertical="center"/>
    </xf>
    <xf numFmtId="0" fontId="21" fillId="0" borderId="7"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center"/>
    </xf>
    <xf numFmtId="0" fontId="22" fillId="0" borderId="13" xfId="0" applyNumberFormat="1" applyFont="1" applyFill="1" applyBorder="1" applyAlignment="1" applyProtection="1">
      <alignment horizontal="center" vertical="center" wrapText="1"/>
    </xf>
    <xf numFmtId="0" fontId="22" fillId="0" borderId="14" xfId="0" applyNumberFormat="1" applyFont="1" applyFill="1" applyBorder="1" applyAlignment="1" applyProtection="1">
      <alignment horizontal="center" vertical="center" wrapText="1"/>
    </xf>
    <xf numFmtId="0" fontId="22"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top" wrapText="1"/>
    </xf>
    <xf numFmtId="0" fontId="23" fillId="0" borderId="12" xfId="0" applyNumberFormat="1" applyFont="1" applyFill="1" applyBorder="1" applyAlignment="1" applyProtection="1">
      <alignment vertical="center" wrapText="1"/>
    </xf>
    <xf numFmtId="0" fontId="21" fillId="0" borderId="12" xfId="0" applyNumberFormat="1" applyFont="1" applyFill="1" applyBorder="1" applyAlignment="1" applyProtection="1">
      <alignment vertical="center" wrapText="1"/>
    </xf>
    <xf numFmtId="0" fontId="23" fillId="0" borderId="12" xfId="0"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vertical="top" wrapText="1"/>
    </xf>
    <xf numFmtId="0" fontId="21" fillId="0" borderId="12" xfId="0" applyNumberFormat="1" applyFont="1" applyFill="1" applyBorder="1" applyAlignment="1" applyProtection="1">
      <alignment horizontal="left" vertical="top" wrapText="1"/>
    </xf>
    <xf numFmtId="0" fontId="21" fillId="0" borderId="12" xfId="0" applyNumberFormat="1" applyFont="1" applyFill="1" applyBorder="1" applyAlignment="1" applyProtection="1">
      <alignment horizontal="left" vertical="center" wrapText="1"/>
    </xf>
    <xf numFmtId="0" fontId="11" fillId="0" borderId="12" xfId="0" applyNumberFormat="1" applyFont="1" applyFill="1" applyBorder="1" applyAlignment="1" applyProtection="1">
      <alignment vertical="center" wrapText="1"/>
    </xf>
    <xf numFmtId="0" fontId="24" fillId="0" borderId="12"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center" vertical="center" wrapText="1"/>
    </xf>
    <xf numFmtId="0" fontId="23" fillId="0" borderId="12"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wrapText="1"/>
    </xf>
    <xf numFmtId="0" fontId="11" fillId="0" borderId="7"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2" fillId="0" borderId="0" xfId="0" applyNumberFormat="1" applyFont="1" applyFill="1" applyBorder="1" applyAlignment="1" applyProtection="1">
      <alignment horizontal="center" wrapText="1"/>
    </xf>
    <xf numFmtId="0" fontId="24" fillId="0" borderId="12" xfId="0" applyNumberFormat="1" applyFont="1" applyFill="1" applyBorder="1" applyAlignment="1" applyProtection="1">
      <alignment horizontal="center" vertical="center" wrapText="1"/>
    </xf>
    <xf numFmtId="3" fontId="11" fillId="0" borderId="12" xfId="0" applyNumberFormat="1" applyFont="1" applyFill="1" applyBorder="1" applyAlignment="1" applyProtection="1">
      <alignment horizontal="right" vertical="center" wrapText="1"/>
      <protection locked="0"/>
    </xf>
    <xf numFmtId="3" fontId="21" fillId="0" borderId="12" xfId="0" applyNumberFormat="1" applyFont="1" applyFill="1" applyBorder="1" applyAlignment="1" applyProtection="1">
      <alignment horizontal="right" vertical="center" wrapText="1"/>
      <protection locked="0"/>
    </xf>
    <xf numFmtId="3" fontId="11" fillId="0" borderId="12" xfId="0" applyNumberFormat="1" applyFont="1" applyFill="1" applyBorder="1" applyAlignment="1" applyProtection="1">
      <alignment horizontal="right" wrapText="1"/>
    </xf>
    <xf numFmtId="0" fontId="9" fillId="0" borderId="0" xfId="0" applyNumberFormat="1" applyFont="1" applyFill="1" applyBorder="1" applyAlignment="1" applyProtection="1"/>
    <xf numFmtId="0" fontId="11" fillId="0" borderId="12"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xf>
    <xf numFmtId="0" fontId="20" fillId="0" borderId="2" xfId="0" applyNumberFormat="1" applyFont="1" applyFill="1" applyBorder="1" applyAlignment="1" applyProtection="1"/>
    <xf numFmtId="0" fontId="9" fillId="0" borderId="2" xfId="0" applyNumberFormat="1" applyFont="1" applyFill="1" applyBorder="1" applyAlignment="1" applyProtection="1"/>
    <xf numFmtId="0" fontId="24" fillId="0" borderId="13" xfId="0" applyNumberFormat="1" applyFont="1" applyFill="1" applyBorder="1" applyAlignment="1" applyProtection="1">
      <alignment horizontal="center" vertical="center" wrapText="1"/>
    </xf>
    <xf numFmtId="0" fontId="24" fillId="0" borderId="14"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11" fillId="0" borderId="4"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0" xfId="0" applyNumberFormat="1" applyFont="1" applyFill="1" applyBorder="1" applyAlignment="1" applyProtection="1">
      <alignment horizontal="center" vertical="center" wrapText="1"/>
    </xf>
    <xf numFmtId="0" fontId="11" fillId="0" borderId="11"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xf>
    <xf numFmtId="0" fontId="9" fillId="0" borderId="5"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xf>
    <xf numFmtId="3" fontId="24" fillId="0" borderId="12" xfId="0" applyNumberFormat="1" applyFont="1" applyFill="1" applyBorder="1" applyAlignment="1" applyProtection="1">
      <alignment horizontal="right" vertical="center"/>
      <protection locked="0"/>
    </xf>
    <xf numFmtId="0" fontId="25" fillId="0" borderId="2" xfId="0" applyNumberFormat="1" applyFont="1" applyFill="1" applyBorder="1" applyAlignment="1" applyProtection="1">
      <alignment horizontal="left"/>
    </xf>
    <xf numFmtId="0" fontId="26" fillId="0" borderId="12" xfId="0" applyNumberFormat="1" applyFont="1" applyFill="1" applyBorder="1" applyAlignment="1" applyProtection="1">
      <alignment vertical="center" wrapText="1"/>
    </xf>
    <xf numFmtId="0" fontId="6" fillId="0" borderId="12"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vertical="center" wrapText="1"/>
    </xf>
    <xf numFmtId="0" fontId="27" fillId="0" borderId="3" xfId="0" applyNumberFormat="1" applyFont="1" applyFill="1" applyBorder="1" applyAlignment="1" applyProtection="1">
      <alignment vertical="center" wrapText="1"/>
    </xf>
    <xf numFmtId="0" fontId="26" fillId="0" borderId="12" xfId="0" applyNumberFormat="1" applyFont="1" applyFill="1" applyBorder="1" applyAlignment="1" applyProtection="1">
      <alignment vertical="center" wrapText="1"/>
    </xf>
    <xf numFmtId="0" fontId="28" fillId="0" borderId="3" xfId="0" applyNumberFormat="1" applyFont="1" applyFill="1" applyBorder="1" applyAlignment="1" applyProtection="1">
      <alignment vertical="center" wrapText="1"/>
    </xf>
    <xf numFmtId="0" fontId="28" fillId="0" borderId="12" xfId="0" applyNumberFormat="1" applyFont="1" applyFill="1" applyBorder="1" applyAlignment="1" applyProtection="1">
      <alignment vertical="center" wrapText="1"/>
    </xf>
    <xf numFmtId="0" fontId="13" fillId="0" borderId="9" xfId="0" applyNumberFormat="1" applyFont="1" applyFill="1" applyBorder="1" applyAlignment="1" applyProtection="1">
      <alignment horizontal="left" vertical="center" wrapText="1"/>
    </xf>
    <xf numFmtId="0" fontId="28" fillId="0" borderId="12" xfId="0" applyNumberFormat="1" applyFont="1" applyFill="1" applyBorder="1" applyAlignment="1" applyProtection="1">
      <alignment vertical="center" wrapText="1"/>
    </xf>
    <xf numFmtId="0" fontId="26" fillId="0" borderId="9" xfId="0" applyNumberFormat="1" applyFont="1" applyFill="1" applyBorder="1" applyAlignment="1" applyProtection="1">
      <alignment vertical="center" wrapText="1"/>
    </xf>
    <xf numFmtId="0" fontId="27" fillId="0" borderId="9" xfId="0" applyNumberFormat="1" applyFont="1" applyFill="1" applyBorder="1" applyAlignment="1" applyProtection="1">
      <alignment vertical="center" wrapText="1"/>
    </xf>
    <xf numFmtId="0" fontId="28" fillId="0" borderId="9"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left"/>
    </xf>
    <xf numFmtId="0" fontId="29" fillId="0" borderId="2" xfId="0" applyNumberFormat="1" applyFont="1" applyFill="1" applyBorder="1" applyAlignment="1" applyProtection="1"/>
    <xf numFmtId="3" fontId="2" fillId="0" borderId="12" xfId="0" applyNumberFormat="1" applyFont="1" applyFill="1" applyBorder="1" applyAlignment="1" applyProtection="1">
      <alignment horizontal="right" vertical="center" wrapText="1"/>
    </xf>
    <xf numFmtId="0" fontId="30" fillId="0" borderId="7" xfId="0" applyNumberFormat="1" applyFont="1" applyFill="1" applyBorder="1" applyAlignment="1" applyProtection="1"/>
    <xf numFmtId="0" fontId="31" fillId="0" borderId="0" xfId="0" applyNumberFormat="1" applyFont="1" applyFill="1" applyBorder="1" applyAlignment="1" applyProtection="1">
      <alignment vertical="top"/>
    </xf>
    <xf numFmtId="0" fontId="31" fillId="0" borderId="0" xfId="0" applyNumberFormat="1" applyFont="1" applyFill="1" applyBorder="1" applyAlignment="1" applyProtection="1"/>
    <xf numFmtId="0" fontId="29" fillId="0" borderId="0" xfId="0" applyNumberFormat="1" applyFont="1" applyFill="1" applyBorder="1" applyAlignment="1" applyProtection="1">
      <alignment vertical="top"/>
    </xf>
    <xf numFmtId="0" fontId="29" fillId="0" borderId="0" xfId="0" applyNumberFormat="1" applyFont="1" applyFill="1" applyBorder="1" applyAlignment="1" applyProtection="1"/>
    <xf numFmtId="0" fontId="29" fillId="0" borderId="0" xfId="0" applyNumberFormat="1" applyFont="1" applyFill="1" applyBorder="1" applyAlignment="1" applyProtection="1">
      <alignment wrapText="1"/>
    </xf>
    <xf numFmtId="0" fontId="14" fillId="0" borderId="0" xfId="0" applyNumberFormat="1" applyFont="1" applyFill="1" applyBorder="1" applyAlignment="1" applyProtection="1"/>
    <xf numFmtId="0" fontId="20" fillId="0" borderId="2" xfId="0" applyNumberFormat="1" applyFont="1" applyFill="1" applyBorder="1" applyAlignment="1" applyProtection="1">
      <alignment horizontal="left"/>
    </xf>
    <xf numFmtId="0" fontId="24" fillId="0" borderId="13" xfId="0" applyNumberFormat="1" applyFont="1" applyFill="1" applyBorder="1" applyAlignment="1" applyProtection="1">
      <alignment horizontal="center" vertical="top" wrapText="1"/>
    </xf>
    <xf numFmtId="0" fontId="24" fillId="0" borderId="14"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24" fillId="0" borderId="12"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4" fillId="0" borderId="3" xfId="0" applyNumberFormat="1" applyFont="1" applyFill="1" applyBorder="1" applyAlignment="1" applyProtection="1">
      <alignment horizontal="center" vertical="center" wrapText="1"/>
    </xf>
    <xf numFmtId="0" fontId="24" fillId="0" borderId="8" xfId="0" applyNumberFormat="1" applyFont="1" applyFill="1" applyBorder="1" applyAlignment="1" applyProtection="1">
      <alignment horizontal="center" vertical="center" wrapText="1"/>
    </xf>
    <xf numFmtId="0" fontId="24" fillId="0" borderId="9"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xf numFmtId="0" fontId="22" fillId="0" borderId="5" xfId="0" applyNumberFormat="1" applyFont="1" applyFill="1" applyBorder="1" applyAlignment="1" applyProtection="1">
      <alignment vertical="top"/>
    </xf>
    <xf numFmtId="0" fontId="22" fillId="0" borderId="5" xfId="0" applyNumberFormat="1" applyFont="1" applyFill="1" applyBorder="1" applyAlignment="1" applyProtection="1">
      <alignment horizontal="center"/>
    </xf>
    <xf numFmtId="0" fontId="22" fillId="0" borderId="5" xfId="0" applyNumberFormat="1" applyFont="1" applyFill="1" applyBorder="1" applyAlignment="1" applyProtection="1"/>
    <xf numFmtId="0" fontId="22" fillId="0" borderId="0" xfId="0" applyNumberFormat="1" applyFont="1" applyFill="1" applyBorder="1" applyAlignment="1" applyProtection="1">
      <alignment vertical="top"/>
    </xf>
    <xf numFmtId="0" fontId="22"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0" fontId="2" fillId="0" borderId="12"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4" fillId="0" borderId="6"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11" fillId="0" borderId="8"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wrapText="1"/>
    </xf>
    <xf numFmtId="0" fontId="2" fillId="0" borderId="1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xf>
    <xf numFmtId="0" fontId="2" fillId="0" borderId="12" xfId="0" applyNumberFormat="1" applyFont="1" applyFill="1" applyBorder="1" applyAlignment="1" applyProtection="1"/>
    <xf numFmtId="0" fontId="11" fillId="0" borderId="9" xfId="0" applyNumberFormat="1" applyFont="1" applyFill="1" applyBorder="1" applyAlignment="1" applyProtection="1">
      <alignment horizontal="center" wrapText="1"/>
    </xf>
    <xf numFmtId="0" fontId="2" fillId="0" borderId="9"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top" wrapText="1"/>
    </xf>
    <xf numFmtId="0" fontId="11" fillId="0" borderId="12" xfId="0" applyNumberFormat="1" applyFont="1" applyFill="1" applyBorder="1" applyAlignment="1" applyProtection="1">
      <alignment horizontal="center"/>
    </xf>
    <xf numFmtId="3" fontId="11" fillId="0" borderId="12" xfId="0" applyNumberFormat="1" applyFont="1" applyFill="1" applyBorder="1" applyAlignment="1" applyProtection="1">
      <alignment horizontal="right" vertical="center"/>
      <protection locked="0"/>
    </xf>
    <xf numFmtId="0" fontId="4" fillId="0" borderId="9" xfId="0" applyNumberFormat="1" applyFont="1" applyFill="1" applyBorder="1" applyAlignment="1" applyProtection="1">
      <alignment horizontal="center" vertical="top" wrapText="1"/>
    </xf>
    <xf numFmtId="0" fontId="4" fillId="0" borderId="8" xfId="0" applyNumberFormat="1" applyFont="1" applyFill="1" applyBorder="1" applyAlignment="1" applyProtection="1">
      <alignment horizontal="center" vertical="top" wrapText="1"/>
    </xf>
    <xf numFmtId="0" fontId="4" fillId="0" borderId="13" xfId="0" applyNumberFormat="1" applyFont="1" applyFill="1" applyBorder="1" applyAlignment="1" applyProtection="1">
      <alignment horizontal="center" vertical="top" wrapText="1"/>
    </xf>
    <xf numFmtId="0" fontId="4" fillId="0" borderId="15" xfId="0" applyNumberFormat="1" applyFont="1" applyFill="1" applyBorder="1" applyAlignment="1" applyProtection="1">
      <alignment horizontal="center" vertical="top" wrapText="1"/>
    </xf>
    <xf numFmtId="0" fontId="32" fillId="0" borderId="12" xfId="0" applyNumberFormat="1" applyFont="1" applyFill="1" applyBorder="1" applyAlignment="1" applyProtection="1">
      <alignment horizontal="center"/>
    </xf>
    <xf numFmtId="0" fontId="4" fillId="0" borderId="12"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top" wrapText="1"/>
    </xf>
    <xf numFmtId="0" fontId="11" fillId="0" borderId="7" xfId="0" applyNumberFormat="1" applyFont="1" applyFill="1" applyBorder="1" applyAlignment="1" applyProtection="1"/>
    <xf numFmtId="0" fontId="11" fillId="0" borderId="0" xfId="0" applyNumberFormat="1" applyFont="1" applyFill="1" applyBorder="1" applyAlignment="1" applyProtection="1"/>
    <xf numFmtId="0" fontId="4" fillId="0" borderId="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left" vertical="center" wrapText="1"/>
    </xf>
    <xf numFmtId="0" fontId="33" fillId="0" borderId="3" xfId="0" applyNumberFormat="1" applyFont="1" applyFill="1" applyBorder="1" applyAlignment="1" applyProtection="1">
      <alignment horizontal="left" vertical="center" wrapText="1"/>
    </xf>
    <xf numFmtId="0" fontId="34" fillId="0" borderId="13" xfId="0" applyNumberFormat="1" applyFont="1" applyFill="1" applyBorder="1" applyAlignment="1" applyProtection="1">
      <alignment horizontal="center" vertical="center"/>
    </xf>
    <xf numFmtId="0" fontId="34" fillId="0" borderId="14" xfId="0" applyNumberFormat="1" applyFont="1" applyFill="1" applyBorder="1" applyAlignment="1" applyProtection="1">
      <alignment horizontal="center" vertical="center"/>
    </xf>
    <xf numFmtId="0" fontId="34" fillId="0" borderId="15"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left" wrapText="1"/>
    </xf>
    <xf numFmtId="0" fontId="6" fillId="0" borderId="3" xfId="0" applyNumberFormat="1" applyFont="1" applyFill="1" applyBorder="1" applyAlignment="1" applyProtection="1">
      <alignment horizontal="left"/>
    </xf>
    <xf numFmtId="0" fontId="2" fillId="0" borderId="3" xfId="0" applyNumberFormat="1" applyFont="1" applyFill="1" applyBorder="1" applyAlignment="1" applyProtection="1">
      <alignment horizontal="left" vertical="center"/>
    </xf>
    <xf numFmtId="0" fontId="6" fillId="0" borderId="3" xfId="0" applyNumberFormat="1" applyFont="1" applyFill="1" applyBorder="1" applyAlignment="1" applyProtection="1">
      <alignment horizontal="left" vertical="center"/>
    </xf>
    <xf numFmtId="0" fontId="35" fillId="0" borderId="3"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wrapText="1"/>
    </xf>
    <xf numFmtId="0" fontId="6" fillId="0" borderId="9" xfId="0" applyNumberFormat="1" applyFont="1" applyFill="1" applyBorder="1" applyAlignment="1" applyProtection="1">
      <alignment horizontal="left" vertical="center" wrapText="1"/>
    </xf>
    <xf numFmtId="0" fontId="33" fillId="0" borderId="9"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wrapText="1"/>
    </xf>
    <xf numFmtId="0" fontId="6" fillId="0" borderId="9" xfId="0" applyNumberFormat="1" applyFont="1" applyFill="1" applyBorder="1" applyAlignment="1" applyProtection="1">
      <alignment horizontal="left"/>
    </xf>
    <xf numFmtId="0" fontId="2" fillId="0" borderId="9" xfId="0" applyNumberFormat="1"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xf>
    <xf numFmtId="0" fontId="35" fillId="0" borderId="9"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top" wrapText="1"/>
    </xf>
    <xf numFmtId="0" fontId="21" fillId="0" borderId="5" xfId="0" applyNumberFormat="1" applyFont="1" applyFill="1" applyBorder="1" applyAlignment="1" applyProtection="1">
      <alignment vertical="center" wrapText="1"/>
    </xf>
    <xf numFmtId="0" fontId="11" fillId="0" borderId="5" xfId="0" applyNumberFormat="1" applyFont="1" applyFill="1" applyBorder="1" applyAlignment="1" applyProtection="1"/>
    <xf numFmtId="3" fontId="24" fillId="0" borderId="12" xfId="0" applyNumberFormat="1" applyFont="1" applyFill="1" applyBorder="1" applyAlignment="1" applyProtection="1">
      <alignment horizontal="right" vertical="center"/>
    </xf>
    <xf numFmtId="0" fontId="20" fillId="0" borderId="2" xfId="0" applyNumberFormat="1" applyFont="1" applyFill="1" applyBorder="1" applyAlignment="1" applyProtection="1">
      <alignment horizontal="left"/>
    </xf>
    <xf numFmtId="0" fontId="2" fillId="0" borderId="12" xfId="0" applyNumberFormat="1" applyFont="1" applyFill="1" applyBorder="1" applyAlignment="1" applyProtection="1">
      <alignment horizontal="center"/>
    </xf>
    <xf numFmtId="0" fontId="36" fillId="0" borderId="7" xfId="0" applyNumberFormat="1" applyFont="1" applyFill="1" applyBorder="1" applyAlignment="1" applyProtection="1"/>
    <xf numFmtId="0" fontId="36" fillId="0" borderId="0" xfId="0" applyNumberFormat="1" applyFont="1" applyFill="1" applyBorder="1" applyAlignment="1" applyProtection="1"/>
    <xf numFmtId="0" fontId="37" fillId="0" borderId="0" xfId="0" applyNumberFormat="1" applyFont="1" applyFill="1" applyBorder="1" applyAlignment="1" applyProtection="1"/>
    <xf numFmtId="0" fontId="6" fillId="0" borderId="12" xfId="0" applyNumberFormat="1" applyFont="1" applyFill="1" applyBorder="1" applyAlignment="1" applyProtection="1">
      <alignment horizontal="left" vertical="center" wrapText="1"/>
    </xf>
    <xf numFmtId="0" fontId="33" fillId="0" borderId="12" xfId="0" applyNumberFormat="1" applyFont="1" applyFill="1" applyBorder="1" applyAlignment="1" applyProtection="1">
      <alignment horizontal="left" vertical="center" wrapText="1"/>
    </xf>
    <xf numFmtId="0" fontId="34" fillId="0" borderId="12" xfId="0" applyNumberFormat="1" applyFont="1" applyFill="1" applyBorder="1" applyAlignment="1" applyProtection="1">
      <alignment horizontal="left" vertical="center" wrapText="1"/>
    </xf>
    <xf numFmtId="0" fontId="37" fillId="0" borderId="7" xfId="0" applyNumberFormat="1" applyFont="1" applyFill="1" applyBorder="1" applyAlignment="1" applyProtection="1"/>
    <xf numFmtId="0" fontId="9" fillId="0" borderId="5"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3" fontId="4" fillId="0" borderId="12" xfId="0" applyNumberFormat="1" applyFont="1" applyFill="1" applyBorder="1" applyAlignment="1" applyProtection="1">
      <alignment horizontal="right" vertical="center" wrapText="1"/>
      <protection locked="0"/>
    </xf>
    <xf numFmtId="0" fontId="4" fillId="0" borderId="12" xfId="0" applyNumberFormat="1" applyFont="1" applyFill="1" applyBorder="1" applyAlignment="1" applyProtection="1">
      <alignment horizontal="left" vertical="center" wrapText="1"/>
    </xf>
    <xf numFmtId="0" fontId="2" fillId="0" borderId="12" xfId="0" applyNumberFormat="1" applyFont="1" applyFill="1" applyBorder="1" applyAlignment="1" applyProtection="1">
      <alignment vertical="center" wrapText="1"/>
    </xf>
    <xf numFmtId="0" fontId="4" fillId="0" borderId="12"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4"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0" fontId="20" fillId="0" borderId="2" xfId="0" applyNumberFormat="1" applyFont="1" applyFill="1" applyBorder="1" applyAlignment="1" applyProtection="1">
      <alignment horizontal="left" wrapText="1"/>
    </xf>
    <xf numFmtId="0" fontId="11" fillId="0" borderId="12" xfId="0" applyNumberFormat="1" applyFont="1" applyFill="1" applyBorder="1" applyAlignment="1" applyProtection="1">
      <alignment horizontal="center" wrapText="1"/>
    </xf>
    <xf numFmtId="0" fontId="2" fillId="0" borderId="3"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justify" vertical="top" wrapText="1"/>
    </xf>
    <xf numFmtId="0" fontId="4" fillId="0" borderId="3" xfId="0" applyNumberFormat="1" applyFont="1" applyFill="1" applyBorder="1" applyAlignment="1" applyProtection="1">
      <alignment vertical="center" wrapText="1"/>
    </xf>
    <xf numFmtId="0" fontId="35" fillId="0" borderId="0" xfId="0" applyNumberFormat="1" applyFont="1" applyFill="1" applyBorder="1" applyAlignment="1" applyProtection="1">
      <alignment horizontal="left" wrapText="1"/>
    </xf>
    <xf numFmtId="0" fontId="20"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0" fontId="12" fillId="0" borderId="2"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justify" vertical="top" wrapText="1"/>
    </xf>
    <xf numFmtId="0" fontId="4" fillId="0" borderId="9" xfId="0" applyNumberFormat="1" applyFont="1" applyFill="1" applyBorder="1" applyAlignment="1" applyProtection="1">
      <alignment vertical="center" wrapText="1"/>
    </xf>
    <xf numFmtId="0" fontId="7" fillId="0" borderId="7" xfId="0" applyNumberFormat="1" applyFont="1" applyFill="1" applyBorder="1" applyAlignment="1" applyProtection="1">
      <alignment horizontal="center" vertical="top"/>
    </xf>
    <xf numFmtId="0" fontId="12" fillId="0" borderId="0" xfId="0" applyNumberFormat="1" applyFont="1" applyFill="1" applyBorder="1" applyAlignment="1" applyProtection="1">
      <alignment horizontal="center" vertical="center"/>
    </xf>
    <xf numFmtId="49" fontId="12" fillId="0" borderId="2" xfId="0" applyNumberFormat="1" applyFont="1" applyFill="1" applyBorder="1" applyAlignment="1" applyProtection="1">
      <alignment horizontal="left" vertical="center" wrapText="1"/>
    </xf>
    <xf numFmtId="49" fontId="12" fillId="0" borderId="8" xfId="0" applyNumberFormat="1" applyFont="1" applyFill="1" applyBorder="1" applyAlignment="1" applyProtection="1">
      <alignment horizontal="left" vertical="center" wrapText="1"/>
    </xf>
    <xf numFmtId="0" fontId="12" fillId="0" borderId="7" xfId="0" applyNumberFormat="1" applyFont="1" applyFill="1" applyBorder="1" applyAlignment="1" applyProtection="1">
      <alignment horizontal="center" vertical="center"/>
    </xf>
    <xf numFmtId="0" fontId="33" fillId="0" borderId="13" xfId="0" applyNumberFormat="1" applyFont="1" applyFill="1" applyBorder="1" applyAlignment="1" applyProtection="1">
      <alignment horizontal="center" vertical="center" wrapText="1"/>
    </xf>
    <xf numFmtId="0" fontId="33" fillId="0" borderId="14" xfId="0" applyNumberFormat="1" applyFont="1" applyFill="1" applyBorder="1" applyAlignment="1" applyProtection="1">
      <alignment horizontal="center" vertical="center" wrapText="1"/>
    </xf>
    <xf numFmtId="0" fontId="33" fillId="0" borderId="15"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38" fillId="0" borderId="0"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top"/>
    </xf>
    <xf numFmtId="49" fontId="12"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xf numFmtId="0" fontId="30" fillId="0" borderId="0" xfId="0" applyNumberFormat="1" applyFont="1" applyFill="1" applyBorder="1" applyAlignment="1" applyProtection="1">
      <alignment horizontal="center" wrapText="1"/>
    </xf>
    <xf numFmtId="49" fontId="11" fillId="0" borderId="0" xfId="0" applyNumberFormat="1" applyFont="1" applyFill="1" applyBorder="1" applyAlignment="1" applyProtection="1">
      <alignment horizontal="center" vertical="top"/>
    </xf>
    <xf numFmtId="49" fontId="2" fillId="0" borderId="0" xfId="0" applyNumberFormat="1" applyFont="1" applyFill="1" applyBorder="1" applyAlignment="1" applyProtection="1"/>
    <xf numFmtId="0" fontId="2" fillId="0" borderId="8" xfId="0" applyNumberFormat="1" applyFont="1" applyFill="1" applyBorder="1" applyAlignment="1" applyProtection="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workbookViewId="0"/>
  </sheetViews>
  <sheetFormatPr defaultRowHeight="12.75" x14ac:dyDescent="0.2"/>
  <cols>
    <col min="1" max="1" width="1.140625" customWidth="1"/>
    <col min="2" max="2" width="15.42578125" customWidth="1"/>
    <col min="3" max="3" width="2.7109375" customWidth="1"/>
    <col min="4" max="4" width="18.85546875" customWidth="1"/>
    <col min="5" max="5" width="16" customWidth="1"/>
    <col min="6" max="6" width="14.85546875" customWidth="1"/>
    <col min="7" max="7" width="11" customWidth="1"/>
    <col min="8" max="8" width="15.5703125" customWidth="1"/>
  </cols>
  <sheetData>
    <row r="1" spans="1:8" ht="12.95" customHeight="1" x14ac:dyDescent="0.2">
      <c r="E1" s="40" t="s">
        <v>20</v>
      </c>
    </row>
    <row r="3" spans="1:8" ht="18.95" customHeight="1" x14ac:dyDescent="0.3">
      <c r="B3" s="2" t="s">
        <v>2</v>
      </c>
      <c r="C3" s="2"/>
      <c r="D3" s="2"/>
      <c r="E3" s="2"/>
      <c r="F3" s="2"/>
      <c r="G3" s="2"/>
      <c r="H3" s="2"/>
    </row>
    <row r="4" spans="1:8" ht="18.95" customHeight="1" x14ac:dyDescent="0.3">
      <c r="B4" s="2" t="s">
        <v>3</v>
      </c>
      <c r="C4" s="2"/>
      <c r="D4" s="2"/>
      <c r="E4" s="2"/>
      <c r="F4" s="2"/>
      <c r="G4" s="2"/>
      <c r="H4" s="2"/>
    </row>
    <row r="5" spans="1:8" ht="18.95" customHeight="1" x14ac:dyDescent="0.3">
      <c r="B5" s="2"/>
      <c r="C5" s="2"/>
      <c r="D5" s="2"/>
      <c r="E5" s="2"/>
      <c r="F5" s="2"/>
      <c r="G5" s="2"/>
      <c r="H5" s="2"/>
    </row>
    <row r="6" spans="1:8" ht="18.95" customHeight="1" x14ac:dyDescent="0.3">
      <c r="B6" s="3"/>
      <c r="C6" s="3"/>
      <c r="D6" s="30" t="s">
        <v>17</v>
      </c>
      <c r="E6" s="30"/>
      <c r="F6" s="30"/>
      <c r="G6" s="3"/>
      <c r="H6" s="3"/>
    </row>
    <row r="7" spans="1:8" ht="12.95" customHeight="1" x14ac:dyDescent="0.2">
      <c r="D7" s="31"/>
      <c r="E7" s="41" t="s">
        <v>21</v>
      </c>
      <c r="F7" s="31"/>
    </row>
    <row r="8" spans="1:8" ht="18.95" customHeight="1" x14ac:dyDescent="0.3">
      <c r="D8" s="32"/>
      <c r="F8" s="3"/>
      <c r="G8" s="3"/>
      <c r="H8" s="3"/>
    </row>
    <row r="9" spans="1:8" ht="12.95" customHeight="1" x14ac:dyDescent="0.2">
      <c r="E9" s="42"/>
      <c r="F9" s="14"/>
      <c r="G9" s="14"/>
      <c r="H9" s="14"/>
    </row>
    <row r="10" spans="1:8" ht="12.95" customHeight="1" x14ac:dyDescent="0.2">
      <c r="E10" s="42"/>
      <c r="F10" s="14"/>
      <c r="G10" s="14"/>
      <c r="H10" s="14"/>
    </row>
    <row r="11" spans="1:8" ht="12.95" customHeight="1" x14ac:dyDescent="0.2">
      <c r="B11" s="4"/>
      <c r="C11" s="4"/>
      <c r="D11" s="4"/>
      <c r="E11" s="4"/>
    </row>
    <row r="12" spans="1:8" ht="12.95" customHeight="1" x14ac:dyDescent="0.2">
      <c r="A12" s="1"/>
      <c r="B12" s="5" t="s">
        <v>4</v>
      </c>
      <c r="C12" s="20"/>
      <c r="D12" s="33"/>
      <c r="E12" s="43" t="s">
        <v>22</v>
      </c>
      <c r="F12" s="11"/>
      <c r="G12" s="40" t="s">
        <v>34</v>
      </c>
    </row>
    <row r="13" spans="1:8" ht="12.95" customHeight="1" x14ac:dyDescent="0.2">
      <c r="A13" s="1"/>
      <c r="B13" s="6"/>
      <c r="C13" s="21"/>
      <c r="D13" s="34"/>
      <c r="E13" s="44"/>
      <c r="F13" s="11"/>
      <c r="G13" s="53" t="s">
        <v>35</v>
      </c>
    </row>
    <row r="14" spans="1:8" ht="37.700000000000003" customHeight="1" x14ac:dyDescent="0.2">
      <c r="A14" s="1"/>
      <c r="B14" s="7" t="s">
        <v>5</v>
      </c>
      <c r="C14" s="22"/>
      <c r="D14" s="35"/>
      <c r="E14" s="45" t="s">
        <v>23</v>
      </c>
      <c r="F14" s="11"/>
      <c r="G14" s="53"/>
    </row>
    <row r="15" spans="1:8" ht="12.95" customHeight="1" x14ac:dyDescent="0.2">
      <c r="A15" s="1"/>
      <c r="B15" s="8"/>
      <c r="C15" s="23"/>
      <c r="D15" s="36"/>
      <c r="E15" s="45"/>
      <c r="F15" s="50"/>
      <c r="G15" s="54" t="s">
        <v>36</v>
      </c>
    </row>
    <row r="16" spans="1:8" ht="12.95" customHeight="1" x14ac:dyDescent="0.2">
      <c r="A16" s="1"/>
      <c r="B16" s="8"/>
      <c r="C16" s="23"/>
      <c r="D16" s="36"/>
      <c r="E16" s="45"/>
      <c r="F16" s="51" t="s">
        <v>28</v>
      </c>
      <c r="G16" s="55"/>
      <c r="H16" s="55"/>
    </row>
    <row r="17" spans="1:8" ht="12.95" customHeight="1" x14ac:dyDescent="0.2">
      <c r="A17" s="1"/>
      <c r="B17" s="7" t="s">
        <v>6</v>
      </c>
      <c r="C17" s="22"/>
      <c r="D17" s="35"/>
      <c r="E17" s="45"/>
      <c r="F17" s="52" t="s">
        <v>29</v>
      </c>
      <c r="G17" s="56"/>
      <c r="H17" s="56"/>
    </row>
    <row r="18" spans="1:8" ht="12.95" customHeight="1" x14ac:dyDescent="0.2">
      <c r="A18" s="1"/>
      <c r="B18" s="7" t="s">
        <v>7</v>
      </c>
      <c r="C18" s="22"/>
      <c r="D18" s="35"/>
      <c r="E18" s="45"/>
      <c r="F18" s="50"/>
    </row>
    <row r="19" spans="1:8" ht="12.95" customHeight="1" x14ac:dyDescent="0.2">
      <c r="A19" s="1"/>
      <c r="B19" s="7" t="s">
        <v>8</v>
      </c>
      <c r="C19" s="22"/>
      <c r="D19" s="35"/>
      <c r="E19" s="45" t="s">
        <v>24</v>
      </c>
      <c r="F19" s="52" t="s">
        <v>30</v>
      </c>
      <c r="G19" s="56"/>
      <c r="H19" s="56"/>
    </row>
    <row r="20" spans="1:8" ht="12.95" customHeight="1" x14ac:dyDescent="0.2">
      <c r="A20" s="1"/>
      <c r="B20" s="9" t="s">
        <v>9</v>
      </c>
      <c r="C20" s="24"/>
      <c r="D20" s="37"/>
      <c r="E20" s="46" t="s">
        <v>25</v>
      </c>
      <c r="F20" s="51" t="s">
        <v>31</v>
      </c>
      <c r="G20" s="55"/>
      <c r="H20" s="55"/>
    </row>
    <row r="21" spans="1:8" ht="12.95" customHeight="1" x14ac:dyDescent="0.2">
      <c r="A21" s="1"/>
      <c r="B21" s="10"/>
      <c r="C21" s="25"/>
      <c r="D21" s="1"/>
      <c r="E21" s="47"/>
      <c r="F21" s="51" t="s">
        <v>32</v>
      </c>
      <c r="G21" s="55"/>
      <c r="H21" s="55"/>
    </row>
    <row r="22" spans="1:8" ht="12.95" customHeight="1" x14ac:dyDescent="0.2">
      <c r="A22" s="1"/>
      <c r="B22" s="7" t="s">
        <v>10</v>
      </c>
      <c r="C22" s="22"/>
      <c r="D22" s="35"/>
      <c r="E22" s="48" t="s">
        <v>26</v>
      </c>
      <c r="F22" s="11"/>
      <c r="G22" s="14"/>
      <c r="H22" s="14"/>
    </row>
    <row r="23" spans="1:8" ht="12.95" customHeight="1" x14ac:dyDescent="0.2">
      <c r="A23" s="1"/>
      <c r="B23" s="7"/>
      <c r="C23" s="22"/>
      <c r="D23" s="35"/>
      <c r="E23" s="48" t="s">
        <v>27</v>
      </c>
      <c r="F23" s="11"/>
      <c r="G23" s="54"/>
    </row>
    <row r="24" spans="1:8" ht="12.95" customHeight="1" x14ac:dyDescent="0.2">
      <c r="A24" s="1"/>
      <c r="B24" s="11"/>
      <c r="C24" s="14"/>
      <c r="D24" s="1"/>
      <c r="E24" s="46"/>
      <c r="F24" s="51" t="s">
        <v>33</v>
      </c>
      <c r="G24" s="55"/>
      <c r="H24" s="55"/>
    </row>
    <row r="25" spans="1:8" ht="12.95" customHeight="1" x14ac:dyDescent="0.2">
      <c r="A25" s="1"/>
      <c r="B25" s="11"/>
      <c r="C25" s="14"/>
      <c r="D25" s="1"/>
      <c r="E25" s="46"/>
      <c r="F25" s="11"/>
      <c r="G25" s="54"/>
    </row>
    <row r="26" spans="1:8" ht="12.95" customHeight="1" x14ac:dyDescent="0.2">
      <c r="A26" s="1"/>
      <c r="B26" s="12"/>
      <c r="C26" s="4"/>
      <c r="D26" s="38"/>
      <c r="E26" s="49"/>
      <c r="F26" s="11"/>
    </row>
    <row r="27" spans="1:8" ht="12.95" customHeight="1" x14ac:dyDescent="0.2">
      <c r="B27" s="13"/>
      <c r="C27" s="13"/>
      <c r="D27" s="13"/>
      <c r="E27" s="13"/>
    </row>
    <row r="28" spans="1:8" ht="12.95" customHeight="1" x14ac:dyDescent="0.2">
      <c r="B28" s="14"/>
      <c r="C28" s="14"/>
      <c r="D28" s="14"/>
      <c r="E28" s="14"/>
    </row>
    <row r="29" spans="1:8" ht="12.95" customHeight="1" x14ac:dyDescent="0.2">
      <c r="B29" s="14"/>
      <c r="C29" s="14"/>
      <c r="D29" s="14"/>
      <c r="E29" s="14"/>
    </row>
    <row r="30" spans="1:8" ht="12.95" customHeight="1" x14ac:dyDescent="0.2">
      <c r="B30" s="14"/>
      <c r="C30" s="14"/>
      <c r="D30" s="14"/>
      <c r="E30" s="14"/>
    </row>
    <row r="31" spans="1:8" ht="12.95" customHeight="1" x14ac:dyDescent="0.2">
      <c r="B31" s="14"/>
      <c r="C31" s="14"/>
      <c r="D31" s="14"/>
      <c r="E31" s="14"/>
    </row>
    <row r="32" spans="1:8" ht="12.95" customHeight="1" x14ac:dyDescent="0.2">
      <c r="B32" s="14"/>
      <c r="C32" s="14"/>
      <c r="D32" s="14"/>
      <c r="E32" s="14"/>
    </row>
    <row r="34" spans="1:9" ht="12.95" customHeight="1" x14ac:dyDescent="0.2">
      <c r="B34" s="4"/>
      <c r="C34" s="4"/>
      <c r="D34" s="4"/>
      <c r="E34" s="4"/>
      <c r="F34" s="4"/>
      <c r="G34" s="4"/>
      <c r="H34" s="4"/>
    </row>
    <row r="35" spans="1:9" ht="12.95" customHeight="1" x14ac:dyDescent="0.2">
      <c r="A35" s="1"/>
      <c r="B35" s="15" t="s">
        <v>11</v>
      </c>
      <c r="C35" s="26"/>
      <c r="D35" s="13"/>
      <c r="E35" s="13"/>
      <c r="F35" s="13"/>
      <c r="G35" s="13"/>
      <c r="H35" s="34"/>
      <c r="I35" s="11"/>
    </row>
    <row r="36" spans="1:9" ht="12.95" customHeight="1" x14ac:dyDescent="0.2">
      <c r="A36" s="1"/>
      <c r="B36" s="11"/>
      <c r="C36" s="14"/>
      <c r="D36" s="14"/>
      <c r="E36" s="14"/>
      <c r="F36" s="14"/>
      <c r="G36" s="14"/>
      <c r="H36" s="1"/>
      <c r="I36" s="11"/>
    </row>
    <row r="37" spans="1:9" ht="12.95" customHeight="1" x14ac:dyDescent="0.2">
      <c r="A37" s="1"/>
      <c r="B37" s="16" t="s">
        <v>12</v>
      </c>
      <c r="C37" s="27"/>
      <c r="D37" s="28" t="s">
        <v>18</v>
      </c>
      <c r="E37" s="28"/>
      <c r="F37" s="28"/>
      <c r="G37" s="28"/>
      <c r="H37" s="57"/>
      <c r="I37" s="11"/>
    </row>
    <row r="38" spans="1:9" ht="12.95" customHeight="1" x14ac:dyDescent="0.2">
      <c r="A38" s="1"/>
      <c r="B38" s="11"/>
      <c r="C38" s="14"/>
      <c r="D38" s="13"/>
      <c r="E38" s="13"/>
      <c r="F38" s="13"/>
      <c r="G38" s="13"/>
      <c r="H38" s="34"/>
      <c r="I38" s="11"/>
    </row>
    <row r="39" spans="1:9" ht="12.95" customHeight="1" x14ac:dyDescent="0.2">
      <c r="A39" s="1"/>
      <c r="B39" s="11" t="s">
        <v>13</v>
      </c>
      <c r="C39" s="14"/>
      <c r="D39" s="39" t="s">
        <v>19</v>
      </c>
      <c r="E39" s="28"/>
      <c r="F39" s="28"/>
      <c r="G39" s="28"/>
      <c r="H39" s="57"/>
      <c r="I39" s="11"/>
    </row>
    <row r="40" spans="1:9" ht="12.95" customHeight="1" x14ac:dyDescent="0.2">
      <c r="A40" s="1"/>
      <c r="B40" s="11"/>
      <c r="C40" s="14"/>
      <c r="D40" s="13"/>
      <c r="E40" s="13"/>
      <c r="F40" s="13"/>
      <c r="G40" s="13"/>
      <c r="H40" s="34"/>
      <c r="I40" s="11"/>
    </row>
    <row r="41" spans="1:9" ht="12.95" customHeight="1" x14ac:dyDescent="0.2">
      <c r="A41" s="1"/>
      <c r="B41" s="17" t="s">
        <v>14</v>
      </c>
      <c r="C41" s="28"/>
      <c r="D41" s="28"/>
      <c r="E41" s="28"/>
      <c r="F41" s="28"/>
      <c r="G41" s="28"/>
      <c r="H41" s="57"/>
      <c r="I41" s="50"/>
    </row>
    <row r="42" spans="1:9" ht="12.95" customHeight="1" x14ac:dyDescent="0.2">
      <c r="A42" s="1"/>
      <c r="B42" s="18" t="s">
        <v>15</v>
      </c>
      <c r="C42" s="29"/>
      <c r="D42" s="29"/>
      <c r="E42" s="29"/>
      <c r="F42" s="29"/>
      <c r="G42" s="29"/>
      <c r="H42" s="58"/>
      <c r="I42" s="50"/>
    </row>
    <row r="43" spans="1:9" ht="12.95" customHeight="1" x14ac:dyDescent="0.2">
      <c r="A43" s="1"/>
      <c r="B43" s="11"/>
      <c r="C43" s="14"/>
      <c r="D43" s="14"/>
      <c r="E43" s="14"/>
      <c r="F43" s="14"/>
      <c r="G43" s="14"/>
      <c r="H43" s="1"/>
      <c r="I43" s="11"/>
    </row>
    <row r="44" spans="1:9" ht="12.95" customHeight="1" x14ac:dyDescent="0.2">
      <c r="A44" s="1"/>
      <c r="B44" s="19">
        <v>4</v>
      </c>
      <c r="C44" s="28"/>
      <c r="D44" s="28"/>
      <c r="E44" s="28"/>
      <c r="F44" s="28"/>
      <c r="G44" s="28"/>
      <c r="H44" s="57"/>
      <c r="I44" s="11"/>
    </row>
    <row r="45" spans="1:9" ht="12.95" customHeight="1" x14ac:dyDescent="0.2">
      <c r="A45" s="1"/>
      <c r="B45" s="18" t="s">
        <v>16</v>
      </c>
      <c r="C45" s="29"/>
      <c r="D45" s="29"/>
      <c r="E45" s="29"/>
      <c r="F45" s="29"/>
      <c r="G45" s="29"/>
      <c r="H45" s="58"/>
      <c r="I45" s="11"/>
    </row>
    <row r="46" spans="1:9" ht="12.95" customHeight="1" x14ac:dyDescent="0.2">
      <c r="A46" s="1"/>
      <c r="B46" s="12"/>
      <c r="C46" s="4"/>
      <c r="D46" s="4"/>
      <c r="E46" s="4"/>
      <c r="F46" s="4"/>
      <c r="G46" s="4"/>
      <c r="H46" s="38"/>
      <c r="I46" s="11"/>
    </row>
    <row r="47" spans="1:9" ht="12.95" customHeight="1" x14ac:dyDescent="0.2">
      <c r="B47" s="13"/>
      <c r="C47" s="13"/>
      <c r="D47" s="13"/>
      <c r="E47" s="13"/>
      <c r="F47" s="13"/>
      <c r="G47" s="13"/>
      <c r="H47" s="13"/>
    </row>
  </sheetData>
  <mergeCells count="24">
    <mergeCell ref="B17:D17"/>
    <mergeCell ref="B18:D18"/>
    <mergeCell ref="B19:D19"/>
    <mergeCell ref="F19:H19"/>
    <mergeCell ref="B20:D20"/>
    <mergeCell ref="F17:H17"/>
    <mergeCell ref="F20:H20"/>
    <mergeCell ref="B45:H45"/>
    <mergeCell ref="B37:C37"/>
    <mergeCell ref="D37:H37"/>
    <mergeCell ref="D39:H39"/>
    <mergeCell ref="B41:H41"/>
    <mergeCell ref="B42:H42"/>
    <mergeCell ref="B44:H44"/>
    <mergeCell ref="B3:H3"/>
    <mergeCell ref="B4:H4"/>
    <mergeCell ref="B5:H5"/>
    <mergeCell ref="B12:D12"/>
    <mergeCell ref="F24:H24"/>
    <mergeCell ref="B14:D14"/>
    <mergeCell ref="F16:H16"/>
    <mergeCell ref="D6:F6"/>
    <mergeCell ref="B22:D23"/>
    <mergeCell ref="F21:H21"/>
  </mergeCells>
  <pageMargins left="0.75" right="0.75" top="1" bottom="1" header="0.5" footer="0.5"/>
  <pageSetup paperSize="9" scale="90" orientation="portrait"/>
  <headerFooter alignWithMargins="0">
    <oddFooter>&amp;LA9E01823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workbookViewId="0"/>
  </sheetViews>
  <sheetFormatPr defaultRowHeight="12.75" x14ac:dyDescent="0.2"/>
  <cols>
    <col min="1" max="1" width="4.42578125" customWidth="1"/>
    <col min="2" max="2" width="20" customWidth="1"/>
    <col min="3" max="3" width="33.140625" customWidth="1"/>
    <col min="4" max="4" width="12.140625" customWidth="1"/>
    <col min="5" max="6" width="9.42578125" customWidth="1"/>
    <col min="7" max="7" width="12.5703125" customWidth="1"/>
    <col min="9" max="9" width="12.5703125" customWidth="1"/>
    <col min="10" max="10" width="12.28515625" customWidth="1"/>
    <col min="11" max="11" width="11.140625" customWidth="1"/>
    <col min="12" max="12" width="13.7109375" customWidth="1"/>
  </cols>
  <sheetData>
    <row r="1" spans="1:13" ht="15.75" x14ac:dyDescent="0.25">
      <c r="A1" s="272" t="s">
        <v>366</v>
      </c>
      <c r="B1" s="272"/>
      <c r="C1" s="272"/>
      <c r="D1" s="272"/>
      <c r="E1" s="272"/>
      <c r="F1" s="272"/>
      <c r="G1" s="272"/>
      <c r="H1" s="272"/>
      <c r="I1" s="272"/>
      <c r="J1" s="272"/>
      <c r="K1" s="272"/>
      <c r="L1" s="272"/>
    </row>
    <row r="2" spans="1:13" x14ac:dyDescent="0.2">
      <c r="A2" s="81" t="s">
        <v>59</v>
      </c>
      <c r="B2" s="183" t="s">
        <v>367</v>
      </c>
      <c r="C2" s="196"/>
      <c r="D2" s="290" t="s">
        <v>384</v>
      </c>
      <c r="E2" s="81" t="s">
        <v>385</v>
      </c>
      <c r="F2" s="81" t="s">
        <v>389</v>
      </c>
      <c r="G2" s="81" t="s">
        <v>390</v>
      </c>
      <c r="H2" s="245" t="s">
        <v>391</v>
      </c>
      <c r="I2" s="246"/>
      <c r="J2" s="246"/>
      <c r="K2" s="248"/>
      <c r="L2" s="290" t="s">
        <v>396</v>
      </c>
      <c r="M2" s="50"/>
    </row>
    <row r="3" spans="1:13" ht="12.95" customHeight="1" x14ac:dyDescent="0.2">
      <c r="A3" s="61"/>
      <c r="B3" s="222"/>
      <c r="C3" s="234"/>
      <c r="D3" s="291"/>
      <c r="E3" s="86"/>
      <c r="F3" s="86"/>
      <c r="G3" s="86"/>
      <c r="H3" s="81" t="s">
        <v>392</v>
      </c>
      <c r="I3" s="204" t="s">
        <v>178</v>
      </c>
      <c r="J3" s="302"/>
      <c r="K3" s="208"/>
      <c r="L3" s="291"/>
      <c r="M3" s="50"/>
    </row>
    <row r="4" spans="1:13" ht="80.849999999999994" customHeight="1" x14ac:dyDescent="0.2">
      <c r="A4" s="62"/>
      <c r="B4" s="184"/>
      <c r="C4" s="197"/>
      <c r="D4" s="292"/>
      <c r="E4" s="82"/>
      <c r="F4" s="82"/>
      <c r="G4" s="82"/>
      <c r="H4" s="82"/>
      <c r="I4" s="182" t="s">
        <v>393</v>
      </c>
      <c r="J4" s="182" t="s">
        <v>394</v>
      </c>
      <c r="K4" s="182" t="s">
        <v>395</v>
      </c>
      <c r="L4" s="292"/>
      <c r="M4" s="50"/>
    </row>
    <row r="5" spans="1:13" x14ac:dyDescent="0.2">
      <c r="A5" s="111" t="s">
        <v>39</v>
      </c>
      <c r="B5" s="273" t="s">
        <v>41</v>
      </c>
      <c r="C5" s="273"/>
      <c r="D5" s="111">
        <v>1</v>
      </c>
      <c r="E5" s="111">
        <v>2</v>
      </c>
      <c r="F5" s="111">
        <v>3</v>
      </c>
      <c r="G5" s="111">
        <v>4</v>
      </c>
      <c r="H5" s="111">
        <v>5</v>
      </c>
      <c r="I5" s="111">
        <v>6</v>
      </c>
      <c r="J5" s="111">
        <v>7</v>
      </c>
      <c r="K5" s="111">
        <v>8</v>
      </c>
      <c r="L5" s="111">
        <v>9</v>
      </c>
      <c r="M5" s="50"/>
    </row>
    <row r="6" spans="1:13" ht="64.900000000000006" customHeight="1" x14ac:dyDescent="0.2">
      <c r="A6" s="182">
        <v>1</v>
      </c>
      <c r="B6" s="274" t="s">
        <v>368</v>
      </c>
      <c r="C6" s="282"/>
      <c r="D6" s="157"/>
      <c r="E6" s="157"/>
      <c r="F6" s="157"/>
      <c r="G6" s="157"/>
      <c r="H6" s="157"/>
      <c r="I6" s="157"/>
      <c r="J6" s="157"/>
      <c r="K6" s="157"/>
      <c r="L6" s="157"/>
      <c r="M6" s="50"/>
    </row>
    <row r="7" spans="1:13" ht="28.7" customHeight="1" x14ac:dyDescent="0.2">
      <c r="A7" s="182">
        <v>2</v>
      </c>
      <c r="B7" s="274" t="s">
        <v>369</v>
      </c>
      <c r="C7" s="282"/>
      <c r="D7" s="157"/>
      <c r="E7" s="157"/>
      <c r="F7" s="157"/>
      <c r="G7" s="157"/>
      <c r="H7" s="157"/>
      <c r="I7" s="157"/>
      <c r="J7" s="157"/>
      <c r="K7" s="157"/>
      <c r="L7" s="157"/>
      <c r="M7" s="50"/>
    </row>
    <row r="8" spans="1:13" ht="39.200000000000003" customHeight="1" x14ac:dyDescent="0.2">
      <c r="A8" s="182">
        <v>3</v>
      </c>
      <c r="B8" s="275" t="s">
        <v>370</v>
      </c>
      <c r="C8" s="283"/>
      <c r="D8" s="157"/>
      <c r="E8" s="157"/>
      <c r="F8" s="157"/>
      <c r="G8" s="157"/>
      <c r="H8" s="157"/>
      <c r="I8" s="157"/>
      <c r="J8" s="157"/>
      <c r="K8" s="157"/>
      <c r="L8" s="157"/>
      <c r="M8" s="50"/>
    </row>
    <row r="9" spans="1:13" ht="41.45" customHeight="1" x14ac:dyDescent="0.2">
      <c r="A9" s="182">
        <v>4</v>
      </c>
      <c r="B9" s="187" t="s">
        <v>371</v>
      </c>
      <c r="C9" s="199"/>
      <c r="D9" s="157"/>
      <c r="E9" s="157"/>
      <c r="F9" s="157"/>
      <c r="G9" s="157"/>
      <c r="H9" s="157"/>
      <c r="I9" s="157"/>
      <c r="J9" s="157"/>
      <c r="K9" s="157"/>
      <c r="L9" s="157"/>
      <c r="M9" s="50"/>
    </row>
    <row r="10" spans="1:13" ht="69.400000000000006" customHeight="1" x14ac:dyDescent="0.2">
      <c r="A10" s="182">
        <v>5</v>
      </c>
      <c r="B10" s="274" t="s">
        <v>372</v>
      </c>
      <c r="C10" s="282"/>
      <c r="D10" s="157"/>
      <c r="E10" s="157"/>
      <c r="F10" s="157"/>
      <c r="G10" s="157"/>
      <c r="H10" s="157"/>
      <c r="I10" s="157"/>
      <c r="J10" s="157"/>
      <c r="K10" s="157"/>
      <c r="L10" s="157"/>
      <c r="M10" s="50"/>
    </row>
    <row r="11" spans="1:13" ht="17.45" customHeight="1" x14ac:dyDescent="0.2">
      <c r="A11" s="182">
        <v>6</v>
      </c>
      <c r="B11" s="276" t="s">
        <v>373</v>
      </c>
      <c r="C11" s="284"/>
      <c r="D11" s="88">
        <f t="shared" ref="D11:L11" si="0">SUM(D6:D10)</f>
        <v>0</v>
      </c>
      <c r="E11" s="88">
        <f t="shared" si="0"/>
        <v>0</v>
      </c>
      <c r="F11" s="88">
        <f t="shared" si="0"/>
        <v>0</v>
      </c>
      <c r="G11" s="88">
        <f t="shared" si="0"/>
        <v>0</v>
      </c>
      <c r="H11" s="88">
        <f t="shared" si="0"/>
        <v>0</v>
      </c>
      <c r="I11" s="88">
        <f t="shared" si="0"/>
        <v>0</v>
      </c>
      <c r="J11" s="88">
        <f t="shared" si="0"/>
        <v>0</v>
      </c>
      <c r="K11" s="88">
        <f t="shared" si="0"/>
        <v>0</v>
      </c>
      <c r="L11" s="88">
        <f t="shared" si="0"/>
        <v>0</v>
      </c>
      <c r="M11" s="50"/>
    </row>
    <row r="12" spans="1:13" ht="5.25" hidden="1" customHeight="1" x14ac:dyDescent="0.2">
      <c r="A12" s="31"/>
      <c r="B12" s="31"/>
      <c r="C12" s="31"/>
      <c r="D12" s="31"/>
      <c r="E12" s="31"/>
      <c r="F12" s="31"/>
      <c r="G12" s="31"/>
      <c r="H12" s="31"/>
      <c r="I12" s="31"/>
      <c r="J12" s="31"/>
      <c r="K12" s="31"/>
      <c r="L12" s="31"/>
    </row>
    <row r="13" spans="1:13" ht="7.5" customHeight="1" x14ac:dyDescent="0.25">
      <c r="B13" s="277"/>
      <c r="C13" s="277"/>
      <c r="D13" s="277"/>
      <c r="E13" s="294"/>
      <c r="F13" s="294"/>
      <c r="G13" s="298"/>
      <c r="H13" s="298"/>
      <c r="I13" s="298"/>
      <c r="J13" s="298"/>
      <c r="K13" s="298"/>
    </row>
    <row r="15" spans="1:13" ht="15.75" x14ac:dyDescent="0.25">
      <c r="B15" s="278" t="s">
        <v>374</v>
      </c>
      <c r="C15" s="281"/>
      <c r="D15" s="293"/>
      <c r="E15" s="295" t="s">
        <v>386</v>
      </c>
      <c r="F15" s="295"/>
      <c r="G15" s="295"/>
      <c r="H15" s="299"/>
    </row>
    <row r="16" spans="1:13" ht="15.75" x14ac:dyDescent="0.2">
      <c r="B16" s="279"/>
      <c r="C16" s="285" t="s">
        <v>380</v>
      </c>
      <c r="D16" s="286"/>
      <c r="E16" s="296" t="s">
        <v>387</v>
      </c>
      <c r="F16" s="296"/>
      <c r="G16" s="296"/>
      <c r="H16" s="300"/>
    </row>
    <row r="17" spans="2:10" ht="15.75" x14ac:dyDescent="0.2">
      <c r="B17" s="279"/>
      <c r="C17" s="286"/>
      <c r="D17" s="286"/>
      <c r="E17" s="297"/>
      <c r="F17" s="297"/>
      <c r="G17" s="297"/>
      <c r="H17" s="300"/>
    </row>
    <row r="18" spans="2:10" ht="15.75" x14ac:dyDescent="0.2">
      <c r="B18" s="278" t="s">
        <v>375</v>
      </c>
      <c r="C18" s="281"/>
      <c r="D18" s="293"/>
      <c r="E18" s="295" t="s">
        <v>388</v>
      </c>
      <c r="F18" s="295"/>
      <c r="G18" s="295"/>
      <c r="H18" s="155"/>
      <c r="I18" s="155"/>
      <c r="J18" s="155"/>
    </row>
    <row r="19" spans="2:10" ht="15.75" x14ac:dyDescent="0.2">
      <c r="B19" s="280"/>
      <c r="C19" s="285" t="s">
        <v>380</v>
      </c>
      <c r="D19" s="286"/>
      <c r="E19" s="296" t="s">
        <v>387</v>
      </c>
      <c r="F19" s="296"/>
      <c r="G19" s="296"/>
      <c r="H19" s="301"/>
      <c r="I19" s="155"/>
      <c r="J19" s="155"/>
    </row>
    <row r="20" spans="2:10" ht="15.75" x14ac:dyDescent="0.2">
      <c r="B20" s="279"/>
      <c r="C20" s="286"/>
      <c r="D20" s="286"/>
      <c r="E20" s="297"/>
      <c r="F20" s="297"/>
      <c r="G20" s="280"/>
      <c r="H20" s="301"/>
      <c r="I20" s="155"/>
      <c r="J20" s="155"/>
    </row>
    <row r="21" spans="2:10" ht="15.75" x14ac:dyDescent="0.2">
      <c r="B21" s="279"/>
      <c r="C21" s="286"/>
      <c r="D21" s="286"/>
      <c r="E21" s="297"/>
      <c r="F21" s="297"/>
      <c r="G21" s="280"/>
      <c r="H21" s="301"/>
      <c r="I21" s="155"/>
      <c r="J21" s="155"/>
    </row>
    <row r="22" spans="2:10" ht="15.75" x14ac:dyDescent="0.2">
      <c r="B22" s="280" t="s">
        <v>376</v>
      </c>
      <c r="C22" s="287" t="s">
        <v>381</v>
      </c>
      <c r="D22" s="286"/>
      <c r="E22" s="297"/>
      <c r="F22" s="297"/>
      <c r="G22" s="280"/>
      <c r="H22" s="301"/>
      <c r="I22" s="155"/>
      <c r="J22" s="155"/>
    </row>
    <row r="23" spans="2:10" ht="15.75" x14ac:dyDescent="0.2">
      <c r="B23" s="280" t="s">
        <v>377</v>
      </c>
      <c r="C23" s="288" t="s">
        <v>382</v>
      </c>
      <c r="D23" s="286"/>
      <c r="E23" s="297"/>
      <c r="F23" s="297"/>
      <c r="G23" s="280"/>
      <c r="H23" s="301"/>
      <c r="I23" s="155"/>
      <c r="J23" s="155"/>
    </row>
    <row r="24" spans="2:10" ht="15.75" x14ac:dyDescent="0.2">
      <c r="B24" s="280" t="s">
        <v>378</v>
      </c>
      <c r="C24" s="288" t="s">
        <v>383</v>
      </c>
      <c r="D24" s="286"/>
      <c r="E24" s="297"/>
      <c r="F24" s="297"/>
      <c r="G24" s="280"/>
      <c r="H24" s="301"/>
      <c r="I24" s="155"/>
      <c r="J24" s="155"/>
    </row>
    <row r="25" spans="2:10" ht="15.75" x14ac:dyDescent="0.2">
      <c r="B25" s="280"/>
      <c r="C25" s="289"/>
      <c r="D25" s="286"/>
      <c r="E25" s="297"/>
      <c r="F25" s="297"/>
      <c r="G25" s="280"/>
      <c r="H25" s="301"/>
      <c r="I25" s="155"/>
      <c r="J25" s="155"/>
    </row>
    <row r="26" spans="2:10" ht="15.75" x14ac:dyDescent="0.2">
      <c r="B26" s="281" t="s">
        <v>379</v>
      </c>
      <c r="C26" s="279"/>
      <c r="D26" s="279"/>
      <c r="E26" s="279"/>
      <c r="F26" s="279"/>
      <c r="G26" s="279"/>
    </row>
    <row r="27" spans="2:10" x14ac:dyDescent="0.2">
      <c r="B27" s="31"/>
    </row>
  </sheetData>
  <mergeCells count="23">
    <mergeCell ref="B5:C5"/>
    <mergeCell ref="B10:C10"/>
    <mergeCell ref="B11:C11"/>
    <mergeCell ref="B6:C6"/>
    <mergeCell ref="B7:C7"/>
    <mergeCell ref="B8:C8"/>
    <mergeCell ref="B9:C9"/>
    <mergeCell ref="E2:E4"/>
    <mergeCell ref="F2:F4"/>
    <mergeCell ref="G2:G4"/>
    <mergeCell ref="H2:K2"/>
    <mergeCell ref="H3:H4"/>
    <mergeCell ref="B2:C4"/>
    <mergeCell ref="B13:D13"/>
    <mergeCell ref="E15:G15"/>
    <mergeCell ref="E16:G16"/>
    <mergeCell ref="E18:G18"/>
    <mergeCell ref="E19:G19"/>
    <mergeCell ref="A1:L1"/>
    <mergeCell ref="A2:A4"/>
    <mergeCell ref="I3:K3"/>
    <mergeCell ref="L2:L4"/>
    <mergeCell ref="D2:D4"/>
  </mergeCells>
  <pageMargins left="0.74803149606299213" right="0.74803149606299213" top="0.59055118110236227" bottom="0.78740157480314965" header="0.39370078740157483" footer="0.51181102362204722"/>
  <pageSetup paperSize="9" scale="78" orientation="landscape"/>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heetViews>
  <sheetFormatPr defaultRowHeight="12.75" x14ac:dyDescent="0.2"/>
  <cols>
    <col min="1" max="1" width="3.42578125" customWidth="1"/>
    <col min="2" max="2" width="43.7109375" customWidth="1"/>
    <col min="3" max="3" width="12" customWidth="1"/>
    <col min="4" max="5" width="12.140625" customWidth="1"/>
    <col min="6" max="6" width="14.28515625" customWidth="1"/>
    <col min="7" max="7" width="14" customWidth="1"/>
    <col min="8" max="8" width="2.7109375" customWidth="1"/>
  </cols>
  <sheetData>
    <row r="1" spans="1:8" ht="15.75" x14ac:dyDescent="0.2">
      <c r="A1" s="59" t="s">
        <v>37</v>
      </c>
      <c r="B1" s="59"/>
      <c r="C1" s="59"/>
      <c r="D1" s="59"/>
      <c r="E1" s="59"/>
      <c r="F1" s="59"/>
      <c r="G1" s="59"/>
    </row>
    <row r="2" spans="1:8" ht="37.700000000000003" customHeight="1" x14ac:dyDescent="0.2">
      <c r="A2" s="60" t="s">
        <v>38</v>
      </c>
      <c r="B2" s="66" t="s">
        <v>40</v>
      </c>
      <c r="C2" s="74" t="s">
        <v>51</v>
      </c>
      <c r="D2" s="74"/>
      <c r="E2" s="80" t="s">
        <v>54</v>
      </c>
      <c r="F2" s="83"/>
      <c r="G2" s="81" t="s">
        <v>57</v>
      </c>
      <c r="H2" s="87"/>
    </row>
    <row r="3" spans="1:8" x14ac:dyDescent="0.2">
      <c r="A3" s="61"/>
      <c r="B3" s="67"/>
      <c r="C3" s="75" t="s">
        <v>52</v>
      </c>
      <c r="D3" s="75" t="s">
        <v>53</v>
      </c>
      <c r="E3" s="81" t="s">
        <v>55</v>
      </c>
      <c r="F3" s="84"/>
      <c r="G3" s="86"/>
      <c r="H3" s="50"/>
    </row>
    <row r="4" spans="1:8" ht="56.65" customHeight="1" x14ac:dyDescent="0.2">
      <c r="A4" s="62"/>
      <c r="B4" s="68"/>
      <c r="C4" s="76"/>
      <c r="D4" s="76"/>
      <c r="E4" s="82"/>
      <c r="F4" s="85" t="s">
        <v>56</v>
      </c>
      <c r="G4" s="82"/>
      <c r="H4" s="87"/>
    </row>
    <row r="5" spans="1:8" x14ac:dyDescent="0.2">
      <c r="A5" s="63" t="s">
        <v>39</v>
      </c>
      <c r="B5" s="63" t="s">
        <v>41</v>
      </c>
      <c r="C5" s="63">
        <v>1</v>
      </c>
      <c r="D5" s="63">
        <v>2</v>
      </c>
      <c r="E5" s="63">
        <v>3</v>
      </c>
      <c r="F5" s="63">
        <v>4</v>
      </c>
      <c r="G5" s="63">
        <v>5</v>
      </c>
      <c r="H5" s="50"/>
    </row>
    <row r="6" spans="1:8" ht="22.7" customHeight="1" x14ac:dyDescent="0.2">
      <c r="A6" s="64">
        <v>1</v>
      </c>
      <c r="B6" s="69" t="s">
        <v>42</v>
      </c>
      <c r="C6" s="77">
        <v>83</v>
      </c>
      <c r="D6" s="77">
        <v>72</v>
      </c>
      <c r="E6" s="77">
        <v>64</v>
      </c>
      <c r="F6" s="77"/>
      <c r="G6" s="77">
        <v>19</v>
      </c>
      <c r="H6" s="87"/>
    </row>
    <row r="7" spans="1:8" ht="22.7" customHeight="1" x14ac:dyDescent="0.2">
      <c r="A7" s="64">
        <v>2</v>
      </c>
      <c r="B7" s="69" t="s">
        <v>43</v>
      </c>
      <c r="C7" s="77">
        <f>'розділ 6 '!C28+'розділ 6 '!D28</f>
        <v>72</v>
      </c>
      <c r="D7" s="77">
        <f>'розділ 6 '!D28</f>
        <v>71</v>
      </c>
      <c r="E7" s="77">
        <f>'розділ 6 '!E28</f>
        <v>67</v>
      </c>
      <c r="F7" s="77"/>
      <c r="G7" s="77">
        <f>'розділ 6 '!H28</f>
        <v>5</v>
      </c>
      <c r="H7" s="87"/>
    </row>
    <row r="8" spans="1:8" ht="37.700000000000003" customHeight="1" x14ac:dyDescent="0.2">
      <c r="A8" s="64">
        <v>3</v>
      </c>
      <c r="B8" s="69" t="s">
        <v>44</v>
      </c>
      <c r="C8" s="77"/>
      <c r="D8" s="77"/>
      <c r="E8" s="77"/>
      <c r="F8" s="77"/>
      <c r="G8" s="77"/>
      <c r="H8" s="87"/>
    </row>
    <row r="9" spans="1:8" ht="37.700000000000003" customHeight="1" x14ac:dyDescent="0.2">
      <c r="A9" s="64">
        <v>4</v>
      </c>
      <c r="B9" s="69" t="s">
        <v>45</v>
      </c>
      <c r="C9" s="77">
        <f>'розділ 5 '!D6+'розділ 5 '!E6</f>
        <v>243</v>
      </c>
      <c r="D9" s="77">
        <f>'розділ 5 '!E6</f>
        <v>243</v>
      </c>
      <c r="E9" s="77">
        <f>'розділ 5 '!F6</f>
        <v>239</v>
      </c>
      <c r="F9" s="77">
        <f>'розділ 5 '!I6</f>
        <v>0</v>
      </c>
      <c r="G9" s="77">
        <f>'розділ 5 '!J6</f>
        <v>4</v>
      </c>
      <c r="H9" s="87"/>
    </row>
    <row r="10" spans="1:8" ht="37.700000000000003" customHeight="1" x14ac:dyDescent="0.2">
      <c r="A10" s="64">
        <v>5</v>
      </c>
      <c r="B10" s="69" t="s">
        <v>46</v>
      </c>
      <c r="C10" s="77">
        <f>'розділ 5 '!D39+'розділ 5 '!E39</f>
        <v>29</v>
      </c>
      <c r="D10" s="77">
        <f>'розділ 5 '!E39</f>
        <v>24</v>
      </c>
      <c r="E10" s="77">
        <f>'розділ 5 '!F39</f>
        <v>24</v>
      </c>
      <c r="F10" s="77">
        <f>'розділ 5 '!I39</f>
        <v>0</v>
      </c>
      <c r="G10" s="77">
        <f>'розділ 5 '!J39</f>
        <v>5</v>
      </c>
      <c r="H10" s="87"/>
    </row>
    <row r="11" spans="1:8" ht="37.700000000000003" customHeight="1" x14ac:dyDescent="0.2">
      <c r="A11" s="64">
        <v>6</v>
      </c>
      <c r="B11" s="69" t="s">
        <v>47</v>
      </c>
      <c r="C11" s="77">
        <f>'розділ 5 '!D49+'розділ 5 '!E49</f>
        <v>1</v>
      </c>
      <c r="D11" s="77">
        <f>'розділ 5 '!E49</f>
        <v>0</v>
      </c>
      <c r="E11" s="77">
        <f>'розділ 5 '!F49</f>
        <v>1</v>
      </c>
      <c r="F11" s="77">
        <f>'розділ 5 '!I49</f>
        <v>0</v>
      </c>
      <c r="G11" s="77">
        <f>'розділ 5 '!J49</f>
        <v>0</v>
      </c>
      <c r="H11" s="87"/>
    </row>
    <row r="12" spans="1:8" ht="37.700000000000003" customHeight="1" x14ac:dyDescent="0.2">
      <c r="A12" s="64">
        <v>7</v>
      </c>
      <c r="B12" s="69" t="s">
        <v>48</v>
      </c>
      <c r="C12" s="77">
        <f>'розділ 7 '!C6+'розділ 7 '!D6</f>
        <v>0</v>
      </c>
      <c r="D12" s="77">
        <f>'розділ 7 '!D6</f>
        <v>0</v>
      </c>
      <c r="E12" s="77">
        <f>'розділ 7 '!E6</f>
        <v>0</v>
      </c>
      <c r="F12" s="77">
        <f>'розділ 7 '!H6</f>
        <v>0</v>
      </c>
      <c r="G12" s="77">
        <f>'розділ 7 '!I6</f>
        <v>0</v>
      </c>
      <c r="H12" s="87"/>
    </row>
    <row r="13" spans="1:8" ht="37.700000000000003" customHeight="1" x14ac:dyDescent="0.2">
      <c r="A13" s="64">
        <v>8</v>
      </c>
      <c r="B13" s="70" t="s">
        <v>49</v>
      </c>
      <c r="C13" s="77">
        <f>'розділ 8 '!D11+'розділ 8 '!E11</f>
        <v>0</v>
      </c>
      <c r="D13" s="77">
        <f>'розділ 8 '!E11</f>
        <v>0</v>
      </c>
      <c r="E13" s="77">
        <f>'розділ 8 '!F11+'розділ 8 '!G11+'розділ 8 '!H11</f>
        <v>0</v>
      </c>
      <c r="F13" s="77"/>
      <c r="G13" s="77">
        <f>'розділ 8 '!L11</f>
        <v>0</v>
      </c>
      <c r="H13" s="87"/>
    </row>
    <row r="14" spans="1:8" x14ac:dyDescent="0.2">
      <c r="A14" s="64">
        <v>9</v>
      </c>
      <c r="B14" s="71" t="s">
        <v>50</v>
      </c>
      <c r="C14" s="88">
        <f>SUM(C6:C13)</f>
        <v>428</v>
      </c>
      <c r="D14" s="88">
        <f>SUM(D6:D13)</f>
        <v>410</v>
      </c>
      <c r="E14" s="88">
        <f>SUM(E6:E13)</f>
        <v>395</v>
      </c>
      <c r="F14" s="88">
        <f>SUM(F6:F13)</f>
        <v>0</v>
      </c>
      <c r="G14" s="88">
        <f>SUM(G6:G13)</f>
        <v>33</v>
      </c>
      <c r="H14" s="50"/>
    </row>
    <row r="15" spans="1:8" ht="24.2" customHeight="1" x14ac:dyDescent="0.25">
      <c r="A15" s="65"/>
      <c r="B15" s="72"/>
      <c r="C15" s="78"/>
      <c r="D15" s="78"/>
      <c r="E15" s="78"/>
      <c r="F15" s="78"/>
      <c r="G15" s="78"/>
    </row>
    <row r="16" spans="1:8" ht="15.95" customHeight="1" x14ac:dyDescent="0.2">
      <c r="B16" s="73"/>
      <c r="C16" s="79"/>
      <c r="D16" s="79"/>
      <c r="E16" s="79"/>
      <c r="F16" s="79"/>
    </row>
  </sheetData>
  <mergeCells count="8">
    <mergeCell ref="E2:F2"/>
    <mergeCell ref="E3:E4"/>
    <mergeCell ref="A1:G1"/>
    <mergeCell ref="A2:A4"/>
    <mergeCell ref="B2:B4"/>
    <mergeCell ref="G2:G4"/>
    <mergeCell ref="C3:C4"/>
    <mergeCell ref="D3:D4"/>
  </mergeCells>
  <pageMargins left="0.78740157480314965" right="0.39370078740157483" top="0.55118110236220474" bottom="0.51181102362204722" header="0.43307086614173229" footer="0.27559055118110237"/>
  <pageSetup paperSize="9" scale="97" orientation="landscape"/>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13"/>
  <sheetViews>
    <sheetView workbookViewId="0"/>
  </sheetViews>
  <sheetFormatPr defaultRowHeight="12.75" x14ac:dyDescent="0.2"/>
  <cols>
    <col min="1" max="1" width="3.85546875" customWidth="1"/>
    <col min="2" max="2" width="50.5703125" customWidth="1"/>
    <col min="3" max="3" width="12.42578125" customWidth="1"/>
    <col min="4" max="29" width="6.5703125" customWidth="1"/>
    <col min="30" max="46" width="4.5703125" customWidth="1"/>
  </cols>
  <sheetData>
    <row r="1" spans="1:33" ht="16.7" customHeight="1" x14ac:dyDescent="0.25">
      <c r="A1" s="89" t="s">
        <v>58</v>
      </c>
      <c r="B1" s="89"/>
      <c r="C1" s="89"/>
      <c r="D1" s="89"/>
      <c r="E1" s="89"/>
      <c r="F1" s="89"/>
      <c r="G1" s="89"/>
      <c r="H1" s="89"/>
      <c r="I1" s="89"/>
      <c r="J1" s="89"/>
      <c r="K1" s="89"/>
      <c r="L1" s="89"/>
      <c r="M1" s="89"/>
      <c r="N1" s="89"/>
      <c r="O1" s="89"/>
      <c r="P1" s="89"/>
      <c r="Q1" s="89"/>
      <c r="R1" s="89"/>
      <c r="S1" s="89"/>
      <c r="T1" s="89"/>
      <c r="U1" s="89"/>
      <c r="V1" s="89"/>
      <c r="W1" s="89"/>
      <c r="X1" s="122"/>
      <c r="Y1" s="122"/>
      <c r="Z1" s="122"/>
      <c r="AA1" s="123"/>
      <c r="AB1" s="123"/>
      <c r="AC1" s="123"/>
    </row>
    <row r="2" spans="1:33" ht="23.45" customHeight="1" x14ac:dyDescent="0.2">
      <c r="A2" s="90" t="s">
        <v>59</v>
      </c>
      <c r="B2" s="97"/>
      <c r="C2" s="90" t="s">
        <v>128</v>
      </c>
      <c r="D2" s="115" t="s">
        <v>153</v>
      </c>
      <c r="E2" s="115" t="s">
        <v>154</v>
      </c>
      <c r="F2" s="120" t="s">
        <v>155</v>
      </c>
      <c r="G2" s="120"/>
      <c r="H2" s="115" t="s">
        <v>158</v>
      </c>
      <c r="I2" s="115"/>
      <c r="J2" s="115"/>
      <c r="K2" s="115"/>
      <c r="L2" s="115"/>
      <c r="M2" s="115"/>
      <c r="N2" s="115"/>
      <c r="O2" s="115"/>
      <c r="P2" s="115"/>
      <c r="Q2" s="115"/>
      <c r="R2" s="120" t="s">
        <v>170</v>
      </c>
      <c r="S2" s="120"/>
      <c r="T2" s="120"/>
      <c r="U2" s="120"/>
      <c r="V2" s="120"/>
      <c r="W2" s="120"/>
      <c r="X2" s="120"/>
      <c r="Y2" s="120"/>
      <c r="Z2" s="120"/>
      <c r="AA2" s="124" t="s">
        <v>57</v>
      </c>
      <c r="AB2" s="127" t="s">
        <v>175</v>
      </c>
      <c r="AC2" s="129"/>
      <c r="AD2" s="131"/>
      <c r="AE2" s="133"/>
      <c r="AF2" s="133"/>
      <c r="AG2" s="133"/>
    </row>
    <row r="3" spans="1:33" ht="24.95" customHeight="1" x14ac:dyDescent="0.2">
      <c r="A3" s="91"/>
      <c r="B3" s="98"/>
      <c r="C3" s="91"/>
      <c r="D3" s="115"/>
      <c r="E3" s="115"/>
      <c r="F3" s="120"/>
      <c r="G3" s="120"/>
      <c r="H3" s="115" t="s">
        <v>55</v>
      </c>
      <c r="I3" s="121" t="s">
        <v>159</v>
      </c>
      <c r="J3" s="121"/>
      <c r="K3" s="121"/>
      <c r="L3" s="121"/>
      <c r="M3" s="121"/>
      <c r="N3" s="121"/>
      <c r="O3" s="121"/>
      <c r="P3" s="121"/>
      <c r="Q3" s="121"/>
      <c r="R3" s="120" t="s">
        <v>171</v>
      </c>
      <c r="S3" s="120"/>
      <c r="T3" s="120" t="s">
        <v>173</v>
      </c>
      <c r="U3" s="120" t="s">
        <v>174</v>
      </c>
      <c r="V3" s="120" t="s">
        <v>168</v>
      </c>
      <c r="W3" s="120" t="s">
        <v>169</v>
      </c>
      <c r="X3" s="120" t="s">
        <v>164</v>
      </c>
      <c r="Y3" s="120" t="s">
        <v>165</v>
      </c>
      <c r="Z3" s="120" t="s">
        <v>167</v>
      </c>
      <c r="AA3" s="125"/>
      <c r="AB3" s="128"/>
      <c r="AC3" s="130"/>
      <c r="AD3" s="132"/>
      <c r="AE3" s="134"/>
      <c r="AF3" s="134"/>
      <c r="AG3" s="136"/>
    </row>
    <row r="4" spans="1:33" ht="21.2" customHeight="1" x14ac:dyDescent="0.2">
      <c r="A4" s="91"/>
      <c r="B4" s="98"/>
      <c r="C4" s="91"/>
      <c r="D4" s="115"/>
      <c r="E4" s="115"/>
      <c r="F4" s="120" t="s">
        <v>156</v>
      </c>
      <c r="G4" s="120" t="s">
        <v>157</v>
      </c>
      <c r="H4" s="115"/>
      <c r="I4" s="120" t="s">
        <v>160</v>
      </c>
      <c r="J4" s="120"/>
      <c r="K4" s="120"/>
      <c r="L4" s="120" t="s">
        <v>164</v>
      </c>
      <c r="M4" s="120" t="s">
        <v>165</v>
      </c>
      <c r="N4" s="120" t="s">
        <v>166</v>
      </c>
      <c r="O4" s="120" t="s">
        <v>167</v>
      </c>
      <c r="P4" s="120" t="s">
        <v>168</v>
      </c>
      <c r="Q4" s="120" t="s">
        <v>169</v>
      </c>
      <c r="R4" s="120" t="s">
        <v>156</v>
      </c>
      <c r="S4" s="120" t="s">
        <v>172</v>
      </c>
      <c r="T4" s="120"/>
      <c r="U4" s="120"/>
      <c r="V4" s="120"/>
      <c r="W4" s="120"/>
      <c r="X4" s="120"/>
      <c r="Y4" s="120"/>
      <c r="Z4" s="120"/>
      <c r="AA4" s="125"/>
      <c r="AB4" s="120" t="s">
        <v>156</v>
      </c>
      <c r="AC4" s="90" t="s">
        <v>157</v>
      </c>
      <c r="AD4" s="132"/>
      <c r="AE4" s="134"/>
      <c r="AF4" s="134"/>
      <c r="AG4" s="136"/>
    </row>
    <row r="5" spans="1:33" ht="34.700000000000003" customHeight="1" x14ac:dyDescent="0.2">
      <c r="A5" s="91"/>
      <c r="B5" s="98"/>
      <c r="C5" s="91"/>
      <c r="D5" s="115"/>
      <c r="E5" s="115"/>
      <c r="F5" s="120"/>
      <c r="G5" s="120"/>
      <c r="H5" s="115"/>
      <c r="I5" s="120" t="s">
        <v>156</v>
      </c>
      <c r="J5" s="120" t="s">
        <v>161</v>
      </c>
      <c r="K5" s="120"/>
      <c r="L5" s="120"/>
      <c r="M5" s="120"/>
      <c r="N5" s="120"/>
      <c r="O5" s="120"/>
      <c r="P5" s="120"/>
      <c r="Q5" s="120"/>
      <c r="R5" s="120"/>
      <c r="S5" s="120"/>
      <c r="T5" s="120"/>
      <c r="U5" s="120"/>
      <c r="V5" s="120"/>
      <c r="W5" s="120"/>
      <c r="X5" s="120"/>
      <c r="Y5" s="120"/>
      <c r="Z5" s="120"/>
      <c r="AA5" s="125"/>
      <c r="AB5" s="120"/>
      <c r="AC5" s="91"/>
      <c r="AD5" s="132"/>
      <c r="AE5" s="134"/>
      <c r="AF5" s="134"/>
      <c r="AG5" s="136"/>
    </row>
    <row r="6" spans="1:33" ht="91.35" customHeight="1" x14ac:dyDescent="0.2">
      <c r="A6" s="91"/>
      <c r="B6" s="98"/>
      <c r="C6" s="91"/>
      <c r="D6" s="115"/>
      <c r="E6" s="115"/>
      <c r="F6" s="120"/>
      <c r="G6" s="120"/>
      <c r="H6" s="115"/>
      <c r="I6" s="120"/>
      <c r="J6" s="93" t="s">
        <v>162</v>
      </c>
      <c r="K6" s="93" t="s">
        <v>163</v>
      </c>
      <c r="L6" s="120"/>
      <c r="M6" s="120"/>
      <c r="N6" s="120"/>
      <c r="O6" s="120"/>
      <c r="P6" s="120"/>
      <c r="Q6" s="120"/>
      <c r="R6" s="120"/>
      <c r="S6" s="120"/>
      <c r="T6" s="120"/>
      <c r="U6" s="120"/>
      <c r="V6" s="120"/>
      <c r="W6" s="120"/>
      <c r="X6" s="120"/>
      <c r="Y6" s="120"/>
      <c r="Z6" s="120"/>
      <c r="AA6" s="125"/>
      <c r="AB6" s="120"/>
      <c r="AC6" s="91"/>
      <c r="AD6" s="132"/>
      <c r="AE6" s="134"/>
      <c r="AF6" s="134"/>
      <c r="AG6" s="136"/>
    </row>
    <row r="7" spans="1:33" ht="91.35" hidden="1" customHeight="1" x14ac:dyDescent="0.2">
      <c r="A7" s="92"/>
      <c r="B7" s="99"/>
      <c r="C7" s="92"/>
      <c r="D7" s="109"/>
      <c r="E7" s="109"/>
      <c r="F7" s="93"/>
      <c r="G7" s="93"/>
      <c r="H7" s="109"/>
      <c r="I7" s="93"/>
      <c r="J7" s="93"/>
      <c r="K7" s="93"/>
      <c r="L7" s="93"/>
      <c r="M7" s="93"/>
      <c r="N7" s="93"/>
      <c r="O7" s="93"/>
      <c r="P7" s="93"/>
      <c r="Q7" s="93"/>
      <c r="R7" s="93"/>
      <c r="S7" s="93"/>
      <c r="T7" s="93"/>
      <c r="U7" s="93"/>
      <c r="V7" s="93"/>
      <c r="W7" s="93"/>
      <c r="X7" s="93"/>
      <c r="Y7" s="93"/>
      <c r="Z7" s="93"/>
      <c r="AA7" s="126"/>
      <c r="AB7" s="93"/>
      <c r="AC7" s="92"/>
      <c r="AD7" s="131"/>
      <c r="AE7" s="135"/>
      <c r="AF7" s="135"/>
      <c r="AG7" s="133"/>
    </row>
    <row r="8" spans="1:33" ht="12.95" customHeight="1" x14ac:dyDescent="0.2">
      <c r="A8" s="93" t="s">
        <v>39</v>
      </c>
      <c r="B8" s="100" t="s">
        <v>41</v>
      </c>
      <c r="C8" s="100" t="s">
        <v>129</v>
      </c>
      <c r="D8" s="100">
        <v>1</v>
      </c>
      <c r="E8" s="100">
        <v>2</v>
      </c>
      <c r="F8" s="100">
        <v>3</v>
      </c>
      <c r="G8" s="100">
        <v>4</v>
      </c>
      <c r="H8" s="100">
        <v>5</v>
      </c>
      <c r="I8" s="100">
        <v>6</v>
      </c>
      <c r="J8" s="100">
        <v>7</v>
      </c>
      <c r="K8" s="100">
        <v>8</v>
      </c>
      <c r="L8" s="100">
        <v>9</v>
      </c>
      <c r="M8" s="100">
        <v>10</v>
      </c>
      <c r="N8" s="100">
        <v>11</v>
      </c>
      <c r="O8" s="100">
        <v>12</v>
      </c>
      <c r="P8" s="100">
        <v>13</v>
      </c>
      <c r="Q8" s="100">
        <v>14</v>
      </c>
      <c r="R8" s="100">
        <v>15</v>
      </c>
      <c r="S8" s="100">
        <v>16</v>
      </c>
      <c r="T8" s="100">
        <v>17</v>
      </c>
      <c r="U8" s="100">
        <v>18</v>
      </c>
      <c r="V8" s="100">
        <v>19</v>
      </c>
      <c r="W8" s="100">
        <v>20</v>
      </c>
      <c r="X8" s="100">
        <v>21</v>
      </c>
      <c r="Y8" s="100">
        <v>22</v>
      </c>
      <c r="Z8" s="100">
        <v>23</v>
      </c>
      <c r="AA8" s="100">
        <v>24</v>
      </c>
      <c r="AB8" s="100">
        <v>25</v>
      </c>
      <c r="AC8" s="100">
        <v>26</v>
      </c>
      <c r="AD8" s="50"/>
    </row>
    <row r="9" spans="1:33" ht="16.7" customHeight="1" x14ac:dyDescent="0.2">
      <c r="A9" s="94">
        <v>1</v>
      </c>
      <c r="B9" s="101" t="s">
        <v>60</v>
      </c>
      <c r="C9" s="108" t="s">
        <v>130</v>
      </c>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50"/>
    </row>
    <row r="10" spans="1:33" ht="16.7" customHeight="1" x14ac:dyDescent="0.2">
      <c r="A10" s="94">
        <v>2</v>
      </c>
      <c r="B10" s="101" t="s">
        <v>61</v>
      </c>
      <c r="C10" s="109" t="s">
        <v>131</v>
      </c>
      <c r="D10" s="116">
        <v>4</v>
      </c>
      <c r="E10" s="116">
        <v>12</v>
      </c>
      <c r="F10" s="116">
        <v>16</v>
      </c>
      <c r="G10" s="116"/>
      <c r="H10" s="116">
        <v>12</v>
      </c>
      <c r="I10" s="116">
        <v>5</v>
      </c>
      <c r="J10" s="116"/>
      <c r="K10" s="116"/>
      <c r="L10" s="116"/>
      <c r="M10" s="116"/>
      <c r="N10" s="116">
        <v>7</v>
      </c>
      <c r="O10" s="116"/>
      <c r="P10" s="116"/>
      <c r="Q10" s="116"/>
      <c r="R10" s="116">
        <v>5</v>
      </c>
      <c r="S10" s="116"/>
      <c r="T10" s="116"/>
      <c r="U10" s="116">
        <v>7</v>
      </c>
      <c r="V10" s="116"/>
      <c r="W10" s="116"/>
      <c r="X10" s="116"/>
      <c r="Y10" s="116"/>
      <c r="Z10" s="116"/>
      <c r="AA10" s="116">
        <v>4</v>
      </c>
      <c r="AB10" s="116">
        <v>4</v>
      </c>
      <c r="AC10" s="116"/>
      <c r="AD10" s="50"/>
    </row>
    <row r="11" spans="1:33" ht="16.7" customHeight="1" x14ac:dyDescent="0.2">
      <c r="A11" s="94">
        <v>3</v>
      </c>
      <c r="B11" s="102" t="s">
        <v>62</v>
      </c>
      <c r="C11" s="93">
        <v>115</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50"/>
    </row>
    <row r="12" spans="1:33" ht="16.7" customHeight="1" x14ac:dyDescent="0.2">
      <c r="A12" s="94">
        <v>4</v>
      </c>
      <c r="B12" s="102" t="s">
        <v>63</v>
      </c>
      <c r="C12" s="93">
        <v>121</v>
      </c>
      <c r="D12" s="116">
        <v>1</v>
      </c>
      <c r="E12" s="116">
        <v>1</v>
      </c>
      <c r="F12" s="116">
        <v>2</v>
      </c>
      <c r="G12" s="116"/>
      <c r="H12" s="116">
        <v>1</v>
      </c>
      <c r="I12" s="116">
        <v>1</v>
      </c>
      <c r="J12" s="116"/>
      <c r="K12" s="116"/>
      <c r="L12" s="116"/>
      <c r="M12" s="116"/>
      <c r="N12" s="116"/>
      <c r="O12" s="116"/>
      <c r="P12" s="116"/>
      <c r="Q12" s="116"/>
      <c r="R12" s="116">
        <v>1</v>
      </c>
      <c r="S12" s="116"/>
      <c r="T12" s="116"/>
      <c r="U12" s="116"/>
      <c r="V12" s="116"/>
      <c r="W12" s="116"/>
      <c r="X12" s="116"/>
      <c r="Y12" s="116"/>
      <c r="Z12" s="116"/>
      <c r="AA12" s="116">
        <v>1</v>
      </c>
      <c r="AB12" s="116">
        <v>1</v>
      </c>
      <c r="AC12" s="116"/>
      <c r="AD12" s="50"/>
    </row>
    <row r="13" spans="1:33" ht="16.7" customHeight="1" x14ac:dyDescent="0.2">
      <c r="A13" s="94">
        <v>5</v>
      </c>
      <c r="B13" s="102" t="s">
        <v>64</v>
      </c>
      <c r="C13" s="93">
        <v>122</v>
      </c>
      <c r="D13" s="116"/>
      <c r="E13" s="116">
        <v>1</v>
      </c>
      <c r="F13" s="116">
        <v>1</v>
      </c>
      <c r="G13" s="116"/>
      <c r="H13" s="116">
        <v>1</v>
      </c>
      <c r="I13" s="116"/>
      <c r="J13" s="116"/>
      <c r="K13" s="116"/>
      <c r="L13" s="116"/>
      <c r="M13" s="116"/>
      <c r="N13" s="116">
        <v>1</v>
      </c>
      <c r="O13" s="116"/>
      <c r="P13" s="116"/>
      <c r="Q13" s="116"/>
      <c r="R13" s="116"/>
      <c r="S13" s="116"/>
      <c r="T13" s="116"/>
      <c r="U13" s="116">
        <v>1</v>
      </c>
      <c r="V13" s="116"/>
      <c r="W13" s="116"/>
      <c r="X13" s="116"/>
      <c r="Y13" s="116"/>
      <c r="Z13" s="116"/>
      <c r="AA13" s="116"/>
      <c r="AB13" s="116"/>
      <c r="AC13" s="116"/>
      <c r="AD13" s="50"/>
    </row>
    <row r="14" spans="1:33" ht="16.7" customHeight="1" x14ac:dyDescent="0.2">
      <c r="A14" s="94">
        <v>6</v>
      </c>
      <c r="B14" s="102" t="s">
        <v>65</v>
      </c>
      <c r="C14" s="93">
        <v>127</v>
      </c>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50"/>
    </row>
    <row r="15" spans="1:33" ht="16.7" customHeight="1" x14ac:dyDescent="0.2">
      <c r="A15" s="94">
        <v>7</v>
      </c>
      <c r="B15" s="101" t="s">
        <v>66</v>
      </c>
      <c r="C15" s="109" t="s">
        <v>132</v>
      </c>
      <c r="D15" s="116"/>
      <c r="E15" s="116"/>
      <c r="F15" s="116"/>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c r="AD15" s="50"/>
    </row>
    <row r="16" spans="1:33" ht="16.7" customHeight="1" x14ac:dyDescent="0.2">
      <c r="A16" s="94">
        <v>8</v>
      </c>
      <c r="B16" s="102" t="s">
        <v>67</v>
      </c>
      <c r="C16" s="100">
        <v>146</v>
      </c>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50"/>
    </row>
    <row r="17" spans="1:30" ht="16.7" customHeight="1" x14ac:dyDescent="0.2">
      <c r="A17" s="94">
        <v>9</v>
      </c>
      <c r="B17" s="102" t="s">
        <v>68</v>
      </c>
      <c r="C17" s="100">
        <v>149</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c r="AD17" s="50"/>
    </row>
    <row r="18" spans="1:30" ht="25.7" customHeight="1" x14ac:dyDescent="0.2">
      <c r="A18" s="94">
        <v>10</v>
      </c>
      <c r="B18" s="101" t="s">
        <v>69</v>
      </c>
      <c r="C18" s="108" t="s">
        <v>133</v>
      </c>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50"/>
    </row>
    <row r="19" spans="1:30" ht="16.7" customHeight="1" x14ac:dyDescent="0.2">
      <c r="A19" s="94">
        <v>11</v>
      </c>
      <c r="B19" s="102" t="s">
        <v>70</v>
      </c>
      <c r="C19" s="100">
        <v>152</v>
      </c>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50"/>
    </row>
    <row r="20" spans="1:30" ht="30.95" customHeight="1" x14ac:dyDescent="0.2">
      <c r="A20" s="94">
        <v>12</v>
      </c>
      <c r="B20" s="103" t="s">
        <v>71</v>
      </c>
      <c r="C20" s="110" t="s">
        <v>134</v>
      </c>
      <c r="D20" s="117"/>
      <c r="E20" s="117">
        <v>2</v>
      </c>
      <c r="F20" s="117">
        <v>2</v>
      </c>
      <c r="G20" s="117"/>
      <c r="H20" s="117">
        <v>2</v>
      </c>
      <c r="I20" s="117">
        <v>1</v>
      </c>
      <c r="J20" s="117"/>
      <c r="K20" s="117"/>
      <c r="L20" s="117"/>
      <c r="M20" s="117"/>
      <c r="N20" s="117">
        <v>1</v>
      </c>
      <c r="O20" s="117"/>
      <c r="P20" s="117"/>
      <c r="Q20" s="117"/>
      <c r="R20" s="117">
        <v>1</v>
      </c>
      <c r="S20" s="117"/>
      <c r="T20" s="117"/>
      <c r="U20" s="117">
        <v>1</v>
      </c>
      <c r="V20" s="117"/>
      <c r="W20" s="117"/>
      <c r="X20" s="117"/>
      <c r="Y20" s="117"/>
      <c r="Z20" s="117"/>
      <c r="AA20" s="117"/>
      <c r="AB20" s="117"/>
      <c r="AC20" s="117"/>
      <c r="AD20" s="50"/>
    </row>
    <row r="21" spans="1:30" ht="16.7" customHeight="1" x14ac:dyDescent="0.2">
      <c r="A21" s="94">
        <v>13</v>
      </c>
      <c r="B21" s="101" t="s">
        <v>72</v>
      </c>
      <c r="C21" s="100" t="s">
        <v>135</v>
      </c>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50"/>
    </row>
    <row r="22" spans="1:30" ht="22.7" customHeight="1" x14ac:dyDescent="0.2">
      <c r="A22" s="94">
        <v>14</v>
      </c>
      <c r="B22" s="102" t="s">
        <v>73</v>
      </c>
      <c r="C22" s="100">
        <v>161</v>
      </c>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50"/>
    </row>
    <row r="23" spans="1:30" ht="16.7" customHeight="1" x14ac:dyDescent="0.2">
      <c r="A23" s="94">
        <v>15</v>
      </c>
      <c r="B23" s="102" t="s">
        <v>74</v>
      </c>
      <c r="C23" s="93">
        <v>162</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50"/>
    </row>
    <row r="24" spans="1:30" ht="16.7" customHeight="1" x14ac:dyDescent="0.2">
      <c r="A24" s="94">
        <v>16</v>
      </c>
      <c r="B24" s="102" t="s">
        <v>75</v>
      </c>
      <c r="C24" s="93">
        <v>176</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50"/>
    </row>
    <row r="25" spans="1:30" ht="16.7" customHeight="1" x14ac:dyDescent="0.2">
      <c r="A25" s="94">
        <v>17</v>
      </c>
      <c r="B25" s="103" t="s">
        <v>76</v>
      </c>
      <c r="C25" s="108" t="s">
        <v>136</v>
      </c>
      <c r="D25" s="116">
        <v>5</v>
      </c>
      <c r="E25" s="116">
        <v>38</v>
      </c>
      <c r="F25" s="116">
        <v>51</v>
      </c>
      <c r="G25" s="116"/>
      <c r="H25" s="116">
        <v>33</v>
      </c>
      <c r="I25" s="116">
        <v>32</v>
      </c>
      <c r="J25" s="116">
        <v>22</v>
      </c>
      <c r="K25" s="116"/>
      <c r="L25" s="116"/>
      <c r="M25" s="116"/>
      <c r="N25" s="116"/>
      <c r="O25" s="116">
        <v>1</v>
      </c>
      <c r="P25" s="116"/>
      <c r="Q25" s="116"/>
      <c r="R25" s="116">
        <v>37</v>
      </c>
      <c r="S25" s="116"/>
      <c r="T25" s="116"/>
      <c r="U25" s="116"/>
      <c r="V25" s="116"/>
      <c r="W25" s="116">
        <v>1</v>
      </c>
      <c r="X25" s="116"/>
      <c r="Y25" s="116"/>
      <c r="Z25" s="116">
        <v>1</v>
      </c>
      <c r="AA25" s="116">
        <v>10</v>
      </c>
      <c r="AB25" s="116">
        <v>12</v>
      </c>
      <c r="AC25" s="116"/>
      <c r="AD25" s="50"/>
    </row>
    <row r="26" spans="1:30" ht="16.7" customHeight="1" x14ac:dyDescent="0.2">
      <c r="A26" s="94">
        <v>18</v>
      </c>
      <c r="B26" s="102" t="s">
        <v>77</v>
      </c>
      <c r="C26" s="100">
        <v>185</v>
      </c>
      <c r="D26" s="116">
        <v>5</v>
      </c>
      <c r="E26" s="116">
        <v>37</v>
      </c>
      <c r="F26" s="116">
        <v>50</v>
      </c>
      <c r="G26" s="116"/>
      <c r="H26" s="116">
        <v>33</v>
      </c>
      <c r="I26" s="116">
        <v>32</v>
      </c>
      <c r="J26" s="116">
        <v>22</v>
      </c>
      <c r="K26" s="116"/>
      <c r="L26" s="116"/>
      <c r="M26" s="116"/>
      <c r="N26" s="116"/>
      <c r="O26" s="116">
        <v>1</v>
      </c>
      <c r="P26" s="116"/>
      <c r="Q26" s="116"/>
      <c r="R26" s="116">
        <v>37</v>
      </c>
      <c r="S26" s="116"/>
      <c r="T26" s="116"/>
      <c r="U26" s="116"/>
      <c r="V26" s="116"/>
      <c r="W26" s="116">
        <v>1</v>
      </c>
      <c r="X26" s="116"/>
      <c r="Y26" s="116"/>
      <c r="Z26" s="116">
        <v>1</v>
      </c>
      <c r="AA26" s="116">
        <v>9</v>
      </c>
      <c r="AB26" s="116">
        <v>11</v>
      </c>
      <c r="AC26" s="116"/>
      <c r="AD26" s="50"/>
    </row>
    <row r="27" spans="1:30" ht="16.7" customHeight="1" x14ac:dyDescent="0.2">
      <c r="A27" s="94">
        <v>19</v>
      </c>
      <c r="B27" s="102" t="s">
        <v>78</v>
      </c>
      <c r="C27" s="100">
        <v>186</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50"/>
    </row>
    <row r="28" spans="1:30" ht="16.7" customHeight="1" x14ac:dyDescent="0.2">
      <c r="A28" s="94">
        <v>20</v>
      </c>
      <c r="B28" s="102" t="s">
        <v>79</v>
      </c>
      <c r="C28" s="100">
        <v>187</v>
      </c>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c r="AD28" s="50"/>
    </row>
    <row r="29" spans="1:30" ht="16.7" customHeight="1" x14ac:dyDescent="0.2">
      <c r="A29" s="94">
        <v>21</v>
      </c>
      <c r="B29" s="102" t="s">
        <v>80</v>
      </c>
      <c r="C29" s="100">
        <v>189</v>
      </c>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50"/>
    </row>
    <row r="30" spans="1:30" ht="16.7" customHeight="1" x14ac:dyDescent="0.2">
      <c r="A30" s="94">
        <v>22</v>
      </c>
      <c r="B30" s="102" t="s">
        <v>81</v>
      </c>
      <c r="C30" s="100">
        <v>190</v>
      </c>
      <c r="D30" s="116"/>
      <c r="E30" s="116">
        <v>1</v>
      </c>
      <c r="F30" s="116">
        <v>1</v>
      </c>
      <c r="G30" s="116"/>
      <c r="H30" s="116"/>
      <c r="I30" s="116"/>
      <c r="J30" s="116"/>
      <c r="K30" s="116"/>
      <c r="L30" s="116"/>
      <c r="M30" s="116"/>
      <c r="N30" s="116"/>
      <c r="O30" s="116"/>
      <c r="P30" s="116"/>
      <c r="Q30" s="116"/>
      <c r="R30" s="116"/>
      <c r="S30" s="116"/>
      <c r="T30" s="116"/>
      <c r="U30" s="116"/>
      <c r="V30" s="116"/>
      <c r="W30" s="116"/>
      <c r="X30" s="116"/>
      <c r="Y30" s="116"/>
      <c r="Z30" s="116"/>
      <c r="AA30" s="116">
        <v>1</v>
      </c>
      <c r="AB30" s="116">
        <v>1</v>
      </c>
      <c r="AC30" s="116"/>
      <c r="AD30" s="50"/>
    </row>
    <row r="31" spans="1:30" ht="22.7" customHeight="1" x14ac:dyDescent="0.2">
      <c r="A31" s="94">
        <v>23</v>
      </c>
      <c r="B31" s="102" t="s">
        <v>82</v>
      </c>
      <c r="C31" s="100">
        <v>191</v>
      </c>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50"/>
    </row>
    <row r="32" spans="1:30" ht="16.7" customHeight="1" x14ac:dyDescent="0.2">
      <c r="A32" s="94">
        <v>24</v>
      </c>
      <c r="B32" s="101" t="s">
        <v>83</v>
      </c>
      <c r="C32" s="108" t="s">
        <v>137</v>
      </c>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50"/>
    </row>
    <row r="33" spans="1:30" ht="16.7" customHeight="1" x14ac:dyDescent="0.2">
      <c r="A33" s="94">
        <v>25</v>
      </c>
      <c r="B33" s="102" t="s">
        <v>84</v>
      </c>
      <c r="C33" s="93">
        <v>201</v>
      </c>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50"/>
    </row>
    <row r="34" spans="1:30" ht="16.7" customHeight="1" x14ac:dyDescent="0.2">
      <c r="A34" s="94">
        <v>26</v>
      </c>
      <c r="B34" s="104" t="s">
        <v>85</v>
      </c>
      <c r="C34" s="93">
        <v>212</v>
      </c>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c r="AD34" s="50"/>
    </row>
    <row r="35" spans="1:30" ht="16.7" customHeight="1" x14ac:dyDescent="0.2">
      <c r="A35" s="94">
        <v>27</v>
      </c>
      <c r="B35" s="101" t="s">
        <v>86</v>
      </c>
      <c r="C35" s="108" t="s">
        <v>138</v>
      </c>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50"/>
    </row>
    <row r="36" spans="1:30" ht="16.7" customHeight="1" x14ac:dyDescent="0.2">
      <c r="A36" s="94">
        <v>28</v>
      </c>
      <c r="B36" s="103" t="s">
        <v>87</v>
      </c>
      <c r="C36" s="109" t="s">
        <v>139</v>
      </c>
      <c r="D36" s="116"/>
      <c r="E36" s="116">
        <v>3</v>
      </c>
      <c r="F36" s="116">
        <v>3</v>
      </c>
      <c r="G36" s="116"/>
      <c r="H36" s="116">
        <v>2</v>
      </c>
      <c r="I36" s="116">
        <v>2</v>
      </c>
      <c r="J36" s="116"/>
      <c r="K36" s="116">
        <v>2</v>
      </c>
      <c r="L36" s="116"/>
      <c r="M36" s="116"/>
      <c r="N36" s="116"/>
      <c r="O36" s="116"/>
      <c r="P36" s="116"/>
      <c r="Q36" s="116"/>
      <c r="R36" s="116">
        <v>2</v>
      </c>
      <c r="S36" s="116"/>
      <c r="T36" s="116"/>
      <c r="U36" s="116"/>
      <c r="V36" s="116"/>
      <c r="W36" s="116"/>
      <c r="X36" s="116"/>
      <c r="Y36" s="116"/>
      <c r="Z36" s="116"/>
      <c r="AA36" s="116">
        <v>1</v>
      </c>
      <c r="AB36" s="116">
        <v>1</v>
      </c>
      <c r="AC36" s="116"/>
      <c r="AD36" s="50"/>
    </row>
    <row r="37" spans="1:30" ht="16.7" customHeight="1" x14ac:dyDescent="0.2">
      <c r="A37" s="94">
        <v>29</v>
      </c>
      <c r="B37" s="102" t="s">
        <v>88</v>
      </c>
      <c r="C37" s="93">
        <v>255</v>
      </c>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50"/>
    </row>
    <row r="38" spans="1:30" ht="16.7" customHeight="1" x14ac:dyDescent="0.2">
      <c r="A38" s="94">
        <v>30</v>
      </c>
      <c r="B38" s="102" t="s">
        <v>89</v>
      </c>
      <c r="C38" s="93">
        <v>257</v>
      </c>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50"/>
    </row>
    <row r="39" spans="1:30" ht="16.7" customHeight="1" x14ac:dyDescent="0.2">
      <c r="A39" s="94">
        <v>31</v>
      </c>
      <c r="B39" s="102" t="s">
        <v>90</v>
      </c>
      <c r="C39" s="93" t="s">
        <v>140</v>
      </c>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50"/>
    </row>
    <row r="40" spans="1:30" ht="16.7" customHeight="1" x14ac:dyDescent="0.2">
      <c r="A40" s="94">
        <v>32</v>
      </c>
      <c r="B40" s="101" t="s">
        <v>91</v>
      </c>
      <c r="C40" s="109" t="s">
        <v>141</v>
      </c>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50"/>
    </row>
    <row r="41" spans="1:30" ht="16.7" customHeight="1" x14ac:dyDescent="0.2">
      <c r="A41" s="94">
        <v>33</v>
      </c>
      <c r="B41" s="101" t="s">
        <v>92</v>
      </c>
      <c r="C41" s="108" t="s">
        <v>142</v>
      </c>
      <c r="D41" s="116">
        <v>2</v>
      </c>
      <c r="E41" s="116">
        <v>10</v>
      </c>
      <c r="F41" s="116">
        <v>12</v>
      </c>
      <c r="G41" s="116"/>
      <c r="H41" s="116">
        <v>9</v>
      </c>
      <c r="I41" s="116">
        <v>6</v>
      </c>
      <c r="J41" s="116"/>
      <c r="K41" s="116"/>
      <c r="L41" s="116"/>
      <c r="M41" s="116"/>
      <c r="N41" s="116">
        <v>3</v>
      </c>
      <c r="O41" s="116"/>
      <c r="P41" s="116"/>
      <c r="Q41" s="116"/>
      <c r="R41" s="116">
        <v>6</v>
      </c>
      <c r="S41" s="116"/>
      <c r="T41" s="116"/>
      <c r="U41" s="116">
        <v>3</v>
      </c>
      <c r="V41" s="116"/>
      <c r="W41" s="116"/>
      <c r="X41" s="116"/>
      <c r="Y41" s="116"/>
      <c r="Z41" s="116"/>
      <c r="AA41" s="116">
        <v>3</v>
      </c>
      <c r="AB41" s="116">
        <v>3</v>
      </c>
      <c r="AC41" s="116"/>
      <c r="AD41" s="50"/>
    </row>
    <row r="42" spans="1:30" ht="21.2" customHeight="1" x14ac:dyDescent="0.2">
      <c r="A42" s="94">
        <v>34</v>
      </c>
      <c r="B42" s="102" t="s">
        <v>93</v>
      </c>
      <c r="C42" s="100">
        <v>286</v>
      </c>
      <c r="D42" s="116">
        <v>1</v>
      </c>
      <c r="E42" s="116">
        <v>7</v>
      </c>
      <c r="F42" s="116">
        <v>8</v>
      </c>
      <c r="G42" s="116"/>
      <c r="H42" s="116">
        <v>7</v>
      </c>
      <c r="I42" s="116">
        <v>5</v>
      </c>
      <c r="J42" s="116"/>
      <c r="K42" s="116"/>
      <c r="L42" s="116"/>
      <c r="M42" s="116"/>
      <c r="N42" s="116">
        <v>2</v>
      </c>
      <c r="O42" s="116"/>
      <c r="P42" s="116"/>
      <c r="Q42" s="116"/>
      <c r="R42" s="116">
        <v>5</v>
      </c>
      <c r="S42" s="116"/>
      <c r="T42" s="116"/>
      <c r="U42" s="116">
        <v>2</v>
      </c>
      <c r="V42" s="116"/>
      <c r="W42" s="116"/>
      <c r="X42" s="116"/>
      <c r="Y42" s="116"/>
      <c r="Z42" s="116"/>
      <c r="AA42" s="116">
        <v>1</v>
      </c>
      <c r="AB42" s="116">
        <v>1</v>
      </c>
      <c r="AC42" s="116"/>
      <c r="AD42" s="50"/>
    </row>
    <row r="43" spans="1:30" ht="16.7" customHeight="1" x14ac:dyDescent="0.2">
      <c r="A43" s="94">
        <v>35</v>
      </c>
      <c r="B43" s="102" t="s">
        <v>94</v>
      </c>
      <c r="C43" s="100">
        <v>289</v>
      </c>
      <c r="D43" s="116">
        <v>1</v>
      </c>
      <c r="E43" s="116">
        <v>3</v>
      </c>
      <c r="F43" s="116">
        <v>4</v>
      </c>
      <c r="G43" s="116"/>
      <c r="H43" s="116">
        <v>2</v>
      </c>
      <c r="I43" s="116">
        <v>1</v>
      </c>
      <c r="J43" s="116"/>
      <c r="K43" s="116"/>
      <c r="L43" s="116"/>
      <c r="M43" s="116"/>
      <c r="N43" s="116">
        <v>1</v>
      </c>
      <c r="O43" s="116"/>
      <c r="P43" s="116"/>
      <c r="Q43" s="116"/>
      <c r="R43" s="116">
        <v>1</v>
      </c>
      <c r="S43" s="116"/>
      <c r="T43" s="116"/>
      <c r="U43" s="116">
        <v>1</v>
      </c>
      <c r="V43" s="116"/>
      <c r="W43" s="116"/>
      <c r="X43" s="116"/>
      <c r="Y43" s="116"/>
      <c r="Z43" s="116"/>
      <c r="AA43" s="116">
        <v>2</v>
      </c>
      <c r="AB43" s="116">
        <v>2</v>
      </c>
      <c r="AC43" s="116"/>
      <c r="AD43" s="50"/>
    </row>
    <row r="44" spans="1:30" ht="16.7" customHeight="1" x14ac:dyDescent="0.2">
      <c r="A44" s="94">
        <v>36</v>
      </c>
      <c r="B44" s="101" t="s">
        <v>95</v>
      </c>
      <c r="C44" s="108" t="s">
        <v>143</v>
      </c>
      <c r="D44" s="116"/>
      <c r="E44" s="116">
        <v>1</v>
      </c>
      <c r="F44" s="116">
        <v>2</v>
      </c>
      <c r="G44" s="116"/>
      <c r="H44" s="116">
        <v>1</v>
      </c>
      <c r="I44" s="116">
        <v>1</v>
      </c>
      <c r="J44" s="116"/>
      <c r="K44" s="116"/>
      <c r="L44" s="116"/>
      <c r="M44" s="116"/>
      <c r="N44" s="116"/>
      <c r="O44" s="116"/>
      <c r="P44" s="116"/>
      <c r="Q44" s="116"/>
      <c r="R44" s="116"/>
      <c r="S44" s="116"/>
      <c r="T44" s="116">
        <v>1</v>
      </c>
      <c r="U44" s="116"/>
      <c r="V44" s="116"/>
      <c r="W44" s="116"/>
      <c r="X44" s="116"/>
      <c r="Y44" s="116"/>
      <c r="Z44" s="116"/>
      <c r="AA44" s="116"/>
      <c r="AB44" s="116">
        <v>1</v>
      </c>
      <c r="AC44" s="116"/>
      <c r="AD44" s="50"/>
    </row>
    <row r="45" spans="1:30" ht="16.7" customHeight="1" x14ac:dyDescent="0.2">
      <c r="A45" s="94">
        <v>37</v>
      </c>
      <c r="B45" s="102" t="s">
        <v>96</v>
      </c>
      <c r="C45" s="93">
        <v>296</v>
      </c>
      <c r="D45" s="116"/>
      <c r="E45" s="116"/>
      <c r="F45" s="116">
        <v>1</v>
      </c>
      <c r="G45" s="116"/>
      <c r="H45" s="116"/>
      <c r="I45" s="116"/>
      <c r="J45" s="116"/>
      <c r="K45" s="116"/>
      <c r="L45" s="116"/>
      <c r="M45" s="116"/>
      <c r="N45" s="116"/>
      <c r="O45" s="116"/>
      <c r="P45" s="116"/>
      <c r="Q45" s="116"/>
      <c r="R45" s="116"/>
      <c r="S45" s="116"/>
      <c r="T45" s="116"/>
      <c r="U45" s="116"/>
      <c r="V45" s="116"/>
      <c r="W45" s="116"/>
      <c r="X45" s="116"/>
      <c r="Y45" s="116"/>
      <c r="Z45" s="116"/>
      <c r="AA45" s="116"/>
      <c r="AB45" s="116">
        <v>1</v>
      </c>
      <c r="AC45" s="116"/>
      <c r="AD45" s="50"/>
    </row>
    <row r="46" spans="1:30" ht="30.95" customHeight="1" x14ac:dyDescent="0.2">
      <c r="A46" s="94">
        <v>38</v>
      </c>
      <c r="B46" s="101" t="s">
        <v>97</v>
      </c>
      <c r="C46" s="109" t="s">
        <v>144</v>
      </c>
      <c r="D46" s="116"/>
      <c r="E46" s="116">
        <v>3</v>
      </c>
      <c r="F46" s="116">
        <v>3</v>
      </c>
      <c r="G46" s="116"/>
      <c r="H46" s="116">
        <v>3</v>
      </c>
      <c r="I46" s="116">
        <v>2</v>
      </c>
      <c r="J46" s="116"/>
      <c r="K46" s="116">
        <v>2</v>
      </c>
      <c r="L46" s="116"/>
      <c r="M46" s="116"/>
      <c r="N46" s="116">
        <v>1</v>
      </c>
      <c r="O46" s="116"/>
      <c r="P46" s="116"/>
      <c r="Q46" s="116"/>
      <c r="R46" s="116">
        <v>2</v>
      </c>
      <c r="S46" s="116"/>
      <c r="T46" s="116"/>
      <c r="U46" s="116">
        <v>1</v>
      </c>
      <c r="V46" s="116"/>
      <c r="W46" s="116"/>
      <c r="X46" s="116"/>
      <c r="Y46" s="116"/>
      <c r="Z46" s="116"/>
      <c r="AA46" s="116"/>
      <c r="AB46" s="116"/>
      <c r="AC46" s="116"/>
      <c r="AD46" s="50"/>
    </row>
    <row r="47" spans="1:30" ht="26.45" customHeight="1" x14ac:dyDescent="0.2">
      <c r="A47" s="94">
        <v>39</v>
      </c>
      <c r="B47" s="101" t="s">
        <v>98</v>
      </c>
      <c r="C47" s="108" t="s">
        <v>145</v>
      </c>
      <c r="D47" s="116"/>
      <c r="E47" s="116">
        <v>3</v>
      </c>
      <c r="F47" s="116">
        <v>3</v>
      </c>
      <c r="G47" s="116"/>
      <c r="H47" s="116">
        <v>3</v>
      </c>
      <c r="I47" s="116">
        <v>2</v>
      </c>
      <c r="J47" s="116"/>
      <c r="K47" s="116">
        <v>2</v>
      </c>
      <c r="L47" s="116"/>
      <c r="M47" s="116"/>
      <c r="N47" s="116">
        <v>1</v>
      </c>
      <c r="O47" s="116"/>
      <c r="P47" s="116"/>
      <c r="Q47" s="116"/>
      <c r="R47" s="116">
        <v>2</v>
      </c>
      <c r="S47" s="116"/>
      <c r="T47" s="116"/>
      <c r="U47" s="116">
        <v>1</v>
      </c>
      <c r="V47" s="116"/>
      <c r="W47" s="116"/>
      <c r="X47" s="116"/>
      <c r="Y47" s="116"/>
      <c r="Z47" s="116"/>
      <c r="AA47" s="116"/>
      <c r="AB47" s="116"/>
      <c r="AC47" s="116"/>
      <c r="AD47" s="50"/>
    </row>
    <row r="48" spans="1:30" ht="23.45" customHeight="1" x14ac:dyDescent="0.2">
      <c r="A48" s="94">
        <v>40</v>
      </c>
      <c r="B48" s="105" t="s">
        <v>99</v>
      </c>
      <c r="C48" s="100">
        <v>305</v>
      </c>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50"/>
    </row>
    <row r="49" spans="1:30" ht="33.950000000000003" customHeight="1" x14ac:dyDescent="0.2">
      <c r="A49" s="94">
        <v>41</v>
      </c>
      <c r="B49" s="102" t="s">
        <v>100</v>
      </c>
      <c r="C49" s="93">
        <v>307</v>
      </c>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50"/>
    </row>
    <row r="50" spans="1:30" ht="24.2" customHeight="1" x14ac:dyDescent="0.2">
      <c r="A50" s="94">
        <v>42</v>
      </c>
      <c r="B50" s="102" t="s">
        <v>101</v>
      </c>
      <c r="C50" s="100">
        <v>314</v>
      </c>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50"/>
    </row>
    <row r="51" spans="1:30" ht="27.95" customHeight="1" x14ac:dyDescent="0.2">
      <c r="A51" s="94">
        <v>43</v>
      </c>
      <c r="B51" s="101" t="s">
        <v>102</v>
      </c>
      <c r="C51" s="108" t="s">
        <v>146</v>
      </c>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50"/>
    </row>
    <row r="52" spans="1:30" ht="16.7" customHeight="1" x14ac:dyDescent="0.2">
      <c r="A52" s="94">
        <v>44</v>
      </c>
      <c r="B52" s="106" t="s">
        <v>103</v>
      </c>
      <c r="C52" s="93">
        <v>332</v>
      </c>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50"/>
    </row>
    <row r="53" spans="1:30" ht="23.45" customHeight="1" x14ac:dyDescent="0.2">
      <c r="A53" s="94">
        <v>45</v>
      </c>
      <c r="B53" s="101" t="s">
        <v>104</v>
      </c>
      <c r="C53" s="110" t="s">
        <v>147</v>
      </c>
      <c r="D53" s="117"/>
      <c r="E53" s="117"/>
      <c r="F53" s="117">
        <v>2</v>
      </c>
      <c r="G53" s="117"/>
      <c r="H53" s="117"/>
      <c r="I53" s="117"/>
      <c r="J53" s="117"/>
      <c r="K53" s="117"/>
      <c r="L53" s="117"/>
      <c r="M53" s="117"/>
      <c r="N53" s="117"/>
      <c r="O53" s="117"/>
      <c r="P53" s="117"/>
      <c r="Q53" s="117"/>
      <c r="R53" s="117"/>
      <c r="S53" s="117"/>
      <c r="T53" s="117"/>
      <c r="U53" s="117"/>
      <c r="V53" s="117"/>
      <c r="W53" s="117"/>
      <c r="X53" s="117"/>
      <c r="Y53" s="117"/>
      <c r="Z53" s="117"/>
      <c r="AA53" s="117"/>
      <c r="AB53" s="117">
        <v>2</v>
      </c>
      <c r="AC53" s="117"/>
      <c r="AD53" s="50"/>
    </row>
    <row r="54" spans="1:30" ht="16.7" customHeight="1" x14ac:dyDescent="0.2">
      <c r="A54" s="94">
        <v>46</v>
      </c>
      <c r="B54" s="102" t="s">
        <v>105</v>
      </c>
      <c r="C54" s="100">
        <v>345</v>
      </c>
      <c r="D54" s="116"/>
      <c r="E54" s="116"/>
      <c r="F54" s="116">
        <v>2</v>
      </c>
      <c r="G54" s="116"/>
      <c r="H54" s="116"/>
      <c r="I54" s="116"/>
      <c r="J54" s="116"/>
      <c r="K54" s="116"/>
      <c r="L54" s="116"/>
      <c r="M54" s="116"/>
      <c r="N54" s="116"/>
      <c r="O54" s="116"/>
      <c r="P54" s="116"/>
      <c r="Q54" s="116"/>
      <c r="R54" s="116"/>
      <c r="S54" s="116"/>
      <c r="T54" s="116"/>
      <c r="U54" s="116"/>
      <c r="V54" s="116"/>
      <c r="W54" s="116"/>
      <c r="X54" s="116"/>
      <c r="Y54" s="116"/>
      <c r="Z54" s="116"/>
      <c r="AA54" s="116"/>
      <c r="AB54" s="116">
        <v>2</v>
      </c>
      <c r="AC54" s="116"/>
      <c r="AD54" s="50"/>
    </row>
    <row r="55" spans="1:30" ht="27.95" customHeight="1" x14ac:dyDescent="0.2">
      <c r="A55" s="94">
        <v>47</v>
      </c>
      <c r="B55" s="101" t="s">
        <v>106</v>
      </c>
      <c r="C55" s="108" t="s">
        <v>148</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50"/>
    </row>
    <row r="56" spans="1:30" ht="22.7" customHeight="1" x14ac:dyDescent="0.2">
      <c r="A56" s="94">
        <v>48</v>
      </c>
      <c r="B56" s="103" t="s">
        <v>107</v>
      </c>
      <c r="C56" s="108" t="s">
        <v>149</v>
      </c>
      <c r="D56" s="116"/>
      <c r="E56" s="116">
        <v>1</v>
      </c>
      <c r="F56" s="116">
        <v>1</v>
      </c>
      <c r="G56" s="116"/>
      <c r="H56" s="116"/>
      <c r="I56" s="116"/>
      <c r="J56" s="116"/>
      <c r="K56" s="116"/>
      <c r="L56" s="116"/>
      <c r="M56" s="116"/>
      <c r="N56" s="116"/>
      <c r="O56" s="116"/>
      <c r="P56" s="116"/>
      <c r="Q56" s="116"/>
      <c r="R56" s="116"/>
      <c r="S56" s="116"/>
      <c r="T56" s="116"/>
      <c r="U56" s="116"/>
      <c r="V56" s="116"/>
      <c r="W56" s="116"/>
      <c r="X56" s="116"/>
      <c r="Y56" s="116"/>
      <c r="Z56" s="116"/>
      <c r="AA56" s="116">
        <v>1</v>
      </c>
      <c r="AB56" s="116">
        <v>1</v>
      </c>
      <c r="AC56" s="116"/>
      <c r="AD56" s="50"/>
    </row>
    <row r="57" spans="1:30" ht="16.7" customHeight="1" x14ac:dyDescent="0.2">
      <c r="A57" s="94">
        <v>49</v>
      </c>
      <c r="B57" s="106" t="s">
        <v>108</v>
      </c>
      <c r="C57" s="100">
        <v>364</v>
      </c>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50"/>
    </row>
    <row r="58" spans="1:30" ht="19.7" customHeight="1" x14ac:dyDescent="0.2">
      <c r="A58" s="94">
        <v>50</v>
      </c>
      <c r="B58" s="106" t="s">
        <v>109</v>
      </c>
      <c r="C58" s="100">
        <v>365</v>
      </c>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50"/>
    </row>
    <row r="59" spans="1:30" ht="18.95" customHeight="1" x14ac:dyDescent="0.2">
      <c r="A59" s="94">
        <v>51</v>
      </c>
      <c r="B59" s="106" t="s">
        <v>110</v>
      </c>
      <c r="C59" s="100">
        <v>368</v>
      </c>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50"/>
    </row>
    <row r="60" spans="1:30" ht="16.7" customHeight="1" x14ac:dyDescent="0.2">
      <c r="A60" s="94">
        <v>52</v>
      </c>
      <c r="B60" s="105" t="s">
        <v>111</v>
      </c>
      <c r="C60" s="100">
        <v>369</v>
      </c>
      <c r="D60" s="116"/>
      <c r="E60" s="116">
        <v>1</v>
      </c>
      <c r="F60" s="116">
        <v>1</v>
      </c>
      <c r="G60" s="116"/>
      <c r="H60" s="116"/>
      <c r="I60" s="116"/>
      <c r="J60" s="116"/>
      <c r="K60" s="116"/>
      <c r="L60" s="116"/>
      <c r="M60" s="116"/>
      <c r="N60" s="116"/>
      <c r="O60" s="116"/>
      <c r="P60" s="116"/>
      <c r="Q60" s="116"/>
      <c r="R60" s="116"/>
      <c r="S60" s="116"/>
      <c r="T60" s="116"/>
      <c r="U60" s="116"/>
      <c r="V60" s="116"/>
      <c r="W60" s="116"/>
      <c r="X60" s="116"/>
      <c r="Y60" s="116"/>
      <c r="Z60" s="116"/>
      <c r="AA60" s="116">
        <v>1</v>
      </c>
      <c r="AB60" s="116">
        <v>1</v>
      </c>
      <c r="AC60" s="116"/>
      <c r="AD60" s="50"/>
    </row>
    <row r="61" spans="1:30" ht="16.7" customHeight="1" x14ac:dyDescent="0.2">
      <c r="A61" s="94">
        <v>53</v>
      </c>
      <c r="B61" s="105" t="s">
        <v>112</v>
      </c>
      <c r="C61" s="100">
        <v>370</v>
      </c>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50"/>
    </row>
    <row r="62" spans="1:30" ht="16.7" customHeight="1" x14ac:dyDescent="0.2">
      <c r="A62" s="94">
        <v>54</v>
      </c>
      <c r="B62" s="101" t="s">
        <v>113</v>
      </c>
      <c r="C62" s="108" t="s">
        <v>150</v>
      </c>
      <c r="D62" s="116"/>
      <c r="E62" s="116">
        <v>2</v>
      </c>
      <c r="F62" s="116">
        <v>2</v>
      </c>
      <c r="G62" s="116"/>
      <c r="H62" s="116">
        <v>2</v>
      </c>
      <c r="I62" s="116">
        <v>2</v>
      </c>
      <c r="J62" s="116"/>
      <c r="K62" s="116">
        <v>1</v>
      </c>
      <c r="L62" s="116"/>
      <c r="M62" s="116"/>
      <c r="N62" s="116"/>
      <c r="O62" s="116"/>
      <c r="P62" s="116"/>
      <c r="Q62" s="116"/>
      <c r="R62" s="116">
        <v>2</v>
      </c>
      <c r="S62" s="116"/>
      <c r="T62" s="116"/>
      <c r="U62" s="116"/>
      <c r="V62" s="116"/>
      <c r="W62" s="116"/>
      <c r="X62" s="116"/>
      <c r="Y62" s="116"/>
      <c r="Z62" s="116"/>
      <c r="AA62" s="116"/>
      <c r="AB62" s="116"/>
      <c r="AC62" s="116"/>
      <c r="AD62" s="50"/>
    </row>
    <row r="63" spans="1:30" ht="24.2" customHeight="1" x14ac:dyDescent="0.2">
      <c r="A63" s="94">
        <v>55</v>
      </c>
      <c r="B63" s="101" t="s">
        <v>114</v>
      </c>
      <c r="C63" s="108" t="s">
        <v>151</v>
      </c>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50"/>
    </row>
    <row r="64" spans="1:30" ht="16.7" customHeight="1" x14ac:dyDescent="0.2">
      <c r="A64" s="94">
        <v>56</v>
      </c>
      <c r="B64" s="101" t="s">
        <v>115</v>
      </c>
      <c r="C64" s="108" t="s">
        <v>152</v>
      </c>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50"/>
    </row>
    <row r="65" spans="1:50" ht="16.7" customHeight="1" x14ac:dyDescent="0.2">
      <c r="A65" s="94">
        <v>57</v>
      </c>
      <c r="B65" s="101" t="s">
        <v>116</v>
      </c>
      <c r="C65" s="109"/>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50"/>
    </row>
    <row r="66" spans="1:50" ht="32.450000000000003" customHeight="1" x14ac:dyDescent="0.2">
      <c r="A66" s="94">
        <v>58</v>
      </c>
      <c r="B66" s="101" t="s">
        <v>0</v>
      </c>
      <c r="C66" s="111"/>
      <c r="D66" s="137">
        <f t="shared" ref="D66:AC66" si="0">D9+D10+D15+D18+D20+D25+D32+D35+D36+D40+D41+D44+D46+D51+D53+D55+D56+D62+D63+D64+D65</f>
        <v>11</v>
      </c>
      <c r="E66" s="137">
        <f t="shared" si="0"/>
        <v>72</v>
      </c>
      <c r="F66" s="137">
        <f t="shared" si="0"/>
        <v>94</v>
      </c>
      <c r="G66" s="137">
        <f t="shared" si="0"/>
        <v>0</v>
      </c>
      <c r="H66" s="137">
        <f t="shared" si="0"/>
        <v>64</v>
      </c>
      <c r="I66" s="137">
        <f t="shared" si="0"/>
        <v>51</v>
      </c>
      <c r="J66" s="137">
        <f t="shared" si="0"/>
        <v>22</v>
      </c>
      <c r="K66" s="137">
        <f t="shared" si="0"/>
        <v>5</v>
      </c>
      <c r="L66" s="137">
        <f t="shared" si="0"/>
        <v>0</v>
      </c>
      <c r="M66" s="137">
        <f t="shared" si="0"/>
        <v>0</v>
      </c>
      <c r="N66" s="137">
        <f t="shared" si="0"/>
        <v>12</v>
      </c>
      <c r="O66" s="137">
        <f t="shared" si="0"/>
        <v>1</v>
      </c>
      <c r="P66" s="137">
        <f t="shared" si="0"/>
        <v>0</v>
      </c>
      <c r="Q66" s="137">
        <f t="shared" si="0"/>
        <v>0</v>
      </c>
      <c r="R66" s="137">
        <f t="shared" si="0"/>
        <v>55</v>
      </c>
      <c r="S66" s="137">
        <f t="shared" si="0"/>
        <v>0</v>
      </c>
      <c r="T66" s="137">
        <f t="shared" si="0"/>
        <v>1</v>
      </c>
      <c r="U66" s="137">
        <f t="shared" si="0"/>
        <v>12</v>
      </c>
      <c r="V66" s="137">
        <f t="shared" si="0"/>
        <v>0</v>
      </c>
      <c r="W66" s="137">
        <f t="shared" si="0"/>
        <v>1</v>
      </c>
      <c r="X66" s="137">
        <f t="shared" si="0"/>
        <v>0</v>
      </c>
      <c r="Y66" s="137">
        <f t="shared" si="0"/>
        <v>0</v>
      </c>
      <c r="Z66" s="137">
        <f t="shared" si="0"/>
        <v>1</v>
      </c>
      <c r="AA66" s="137">
        <f t="shared" si="0"/>
        <v>19</v>
      </c>
      <c r="AB66" s="137">
        <f t="shared" si="0"/>
        <v>24</v>
      </c>
      <c r="AC66" s="137">
        <f t="shared" si="0"/>
        <v>0</v>
      </c>
      <c r="AD66" s="50"/>
    </row>
    <row r="67" spans="1:50" ht="15.95" customHeight="1" x14ac:dyDescent="0.2">
      <c r="A67" s="94">
        <v>59</v>
      </c>
      <c r="B67" s="107" t="s">
        <v>117</v>
      </c>
      <c r="C67" s="111"/>
      <c r="D67" s="118">
        <v>11</v>
      </c>
      <c r="E67" s="118">
        <v>72</v>
      </c>
      <c r="F67" s="118">
        <v>93</v>
      </c>
      <c r="G67" s="118"/>
      <c r="H67" s="118">
        <v>64</v>
      </c>
      <c r="I67" s="118">
        <v>51</v>
      </c>
      <c r="J67" s="118">
        <v>22</v>
      </c>
      <c r="K67" s="118">
        <v>5</v>
      </c>
      <c r="L67" s="118"/>
      <c r="M67" s="118"/>
      <c r="N67" s="118">
        <v>12</v>
      </c>
      <c r="O67" s="118">
        <v>1</v>
      </c>
      <c r="P67" s="118"/>
      <c r="Q67" s="118"/>
      <c r="R67" s="118">
        <v>55</v>
      </c>
      <c r="S67" s="118"/>
      <c r="T67" s="118">
        <v>1</v>
      </c>
      <c r="U67" s="118">
        <v>12</v>
      </c>
      <c r="V67" s="118"/>
      <c r="W67" s="118"/>
      <c r="X67" s="118"/>
      <c r="Y67" s="118"/>
      <c r="Z67" s="118">
        <v>1</v>
      </c>
      <c r="AA67" s="116">
        <v>19</v>
      </c>
      <c r="AB67" s="118">
        <v>24</v>
      </c>
      <c r="AC67" s="118"/>
      <c r="AD67" s="50"/>
    </row>
    <row r="68" spans="1:50" ht="20.45" customHeight="1" x14ac:dyDescent="0.2">
      <c r="A68" s="94">
        <v>60</v>
      </c>
      <c r="B68" s="107" t="s">
        <v>118</v>
      </c>
      <c r="C68" s="111"/>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50"/>
    </row>
    <row r="69" spans="1:50" ht="22.7" customHeight="1" x14ac:dyDescent="0.2">
      <c r="A69" s="94">
        <v>61</v>
      </c>
      <c r="B69" s="107" t="s">
        <v>119</v>
      </c>
      <c r="C69" s="111"/>
      <c r="D69" s="118"/>
      <c r="E69" s="118"/>
      <c r="F69" s="118">
        <v>1</v>
      </c>
      <c r="G69" s="118"/>
      <c r="H69" s="118"/>
      <c r="I69" s="118"/>
      <c r="J69" s="118"/>
      <c r="K69" s="118"/>
      <c r="L69" s="118"/>
      <c r="M69" s="118"/>
      <c r="N69" s="118"/>
      <c r="O69" s="118"/>
      <c r="P69" s="118"/>
      <c r="Q69" s="118"/>
      <c r="R69" s="118"/>
      <c r="S69" s="118"/>
      <c r="T69" s="118"/>
      <c r="U69" s="118"/>
      <c r="V69" s="118"/>
      <c r="W69" s="118">
        <v>1</v>
      </c>
      <c r="X69" s="118"/>
      <c r="Y69" s="118"/>
      <c r="Z69" s="118"/>
      <c r="AA69" s="118"/>
      <c r="AB69" s="118"/>
      <c r="AC69" s="118"/>
      <c r="AD69" s="50"/>
    </row>
    <row r="70" spans="1:50" ht="18.2" customHeight="1" x14ac:dyDescent="0.2">
      <c r="A70" s="94">
        <v>62</v>
      </c>
      <c r="B70" s="107" t="s">
        <v>120</v>
      </c>
      <c r="C70" s="111"/>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c r="AD70" s="50"/>
    </row>
    <row r="71" spans="1:50" x14ac:dyDescent="0.2">
      <c r="A71" s="94">
        <v>63</v>
      </c>
      <c r="B71" s="107" t="s">
        <v>121</v>
      </c>
      <c r="C71" s="111"/>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c r="AD71" s="50"/>
    </row>
    <row r="72" spans="1:50" ht="15.95" customHeight="1" x14ac:dyDescent="0.2">
      <c r="A72" s="94">
        <v>64</v>
      </c>
      <c r="B72" s="107" t="s">
        <v>122</v>
      </c>
      <c r="C72" s="111"/>
      <c r="D72" s="118">
        <v>1</v>
      </c>
      <c r="E72" s="118">
        <v>1</v>
      </c>
      <c r="F72" s="118">
        <v>4</v>
      </c>
      <c r="G72" s="118"/>
      <c r="H72" s="118">
        <v>2</v>
      </c>
      <c r="I72" s="118">
        <v>2</v>
      </c>
      <c r="J72" s="118"/>
      <c r="K72" s="118"/>
      <c r="L72" s="118"/>
      <c r="M72" s="118"/>
      <c r="N72" s="118"/>
      <c r="O72" s="118"/>
      <c r="P72" s="118"/>
      <c r="Q72" s="118"/>
      <c r="R72" s="116">
        <v>3</v>
      </c>
      <c r="S72" s="116"/>
      <c r="T72" s="116"/>
      <c r="U72" s="116"/>
      <c r="V72" s="116"/>
      <c r="W72" s="116">
        <v>1</v>
      </c>
      <c r="X72" s="118"/>
      <c r="Y72" s="118"/>
      <c r="Z72" s="118"/>
      <c r="AA72" s="118"/>
      <c r="AB72" s="118"/>
      <c r="AC72" s="118"/>
      <c r="AD72" s="50"/>
    </row>
    <row r="73" spans="1:50" ht="20.45" customHeight="1" x14ac:dyDescent="0.2">
      <c r="A73" s="94">
        <v>65</v>
      </c>
      <c r="B73" s="107" t="s">
        <v>123</v>
      </c>
      <c r="C73" s="111"/>
      <c r="D73" s="118">
        <v>1</v>
      </c>
      <c r="E73" s="118">
        <v>12</v>
      </c>
      <c r="F73" s="118">
        <v>14</v>
      </c>
      <c r="G73" s="118"/>
      <c r="H73" s="118">
        <v>11</v>
      </c>
      <c r="I73" s="118">
        <v>10</v>
      </c>
      <c r="J73" s="118">
        <v>8</v>
      </c>
      <c r="K73" s="118">
        <v>1</v>
      </c>
      <c r="L73" s="118"/>
      <c r="M73" s="118"/>
      <c r="N73" s="118">
        <v>1</v>
      </c>
      <c r="O73" s="118"/>
      <c r="P73" s="118"/>
      <c r="Q73" s="118"/>
      <c r="R73" s="116">
        <v>11</v>
      </c>
      <c r="S73" s="116"/>
      <c r="T73" s="116"/>
      <c r="U73" s="116">
        <v>1</v>
      </c>
      <c r="V73" s="116"/>
      <c r="W73" s="116"/>
      <c r="X73" s="118"/>
      <c r="Y73" s="118"/>
      <c r="Z73" s="118"/>
      <c r="AA73" s="118">
        <v>2</v>
      </c>
      <c r="AB73" s="118">
        <v>2</v>
      </c>
      <c r="AC73" s="118"/>
      <c r="AD73" s="50"/>
    </row>
    <row r="74" spans="1:50" ht="16.7" customHeight="1" x14ac:dyDescent="0.2">
      <c r="A74" s="94">
        <v>66</v>
      </c>
      <c r="B74" s="107" t="s">
        <v>124</v>
      </c>
      <c r="C74" s="111"/>
      <c r="D74" s="118">
        <v>3</v>
      </c>
      <c r="E74" s="118">
        <v>26</v>
      </c>
      <c r="F74" s="118">
        <v>30</v>
      </c>
      <c r="G74" s="118"/>
      <c r="H74" s="118">
        <v>26</v>
      </c>
      <c r="I74" s="118">
        <v>26</v>
      </c>
      <c r="J74" s="118">
        <v>21</v>
      </c>
      <c r="K74" s="118">
        <v>5</v>
      </c>
      <c r="L74" s="118"/>
      <c r="M74" s="118"/>
      <c r="N74" s="118"/>
      <c r="O74" s="118"/>
      <c r="P74" s="118"/>
      <c r="Q74" s="118"/>
      <c r="R74" s="118">
        <v>26</v>
      </c>
      <c r="S74" s="118"/>
      <c r="T74" s="118"/>
      <c r="U74" s="118"/>
      <c r="V74" s="118"/>
      <c r="W74" s="118"/>
      <c r="X74" s="118"/>
      <c r="Y74" s="118"/>
      <c r="Z74" s="118"/>
      <c r="AA74" s="118">
        <v>3</v>
      </c>
      <c r="AB74" s="118">
        <v>4</v>
      </c>
      <c r="AC74" s="118"/>
      <c r="AD74" s="50"/>
    </row>
    <row r="75" spans="1:50" ht="21.2" customHeight="1" x14ac:dyDescent="0.2">
      <c r="A75" s="94">
        <v>67</v>
      </c>
      <c r="B75" s="107" t="s">
        <v>125</v>
      </c>
      <c r="C75" s="111"/>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50"/>
      <c r="AE75" s="119"/>
      <c r="AF75" s="119"/>
      <c r="AG75" s="119"/>
      <c r="AH75" s="119"/>
      <c r="AI75" s="119"/>
      <c r="AJ75" s="119"/>
      <c r="AK75" s="119"/>
      <c r="AL75" s="119"/>
      <c r="AM75" s="119"/>
      <c r="AN75" s="119"/>
      <c r="AO75" s="119"/>
      <c r="AP75" s="119"/>
      <c r="AQ75" s="119"/>
      <c r="AR75" s="119"/>
      <c r="AS75" s="119"/>
      <c r="AT75" s="119"/>
      <c r="AU75" s="119"/>
      <c r="AV75" s="119"/>
      <c r="AW75" s="119"/>
      <c r="AX75" s="119"/>
    </row>
    <row r="76" spans="1:50" ht="16.7" customHeight="1" x14ac:dyDescent="0.2">
      <c r="A76" s="94">
        <v>68</v>
      </c>
      <c r="B76" s="107" t="s">
        <v>126</v>
      </c>
      <c r="C76" s="111"/>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50"/>
      <c r="AE76" s="119"/>
      <c r="AF76" s="119"/>
      <c r="AG76" s="119"/>
      <c r="AH76" s="119"/>
      <c r="AI76" s="119"/>
      <c r="AJ76" s="119"/>
      <c r="AK76" s="119"/>
      <c r="AL76" s="119"/>
      <c r="AM76" s="119"/>
      <c r="AN76" s="119"/>
      <c r="AO76" s="119"/>
      <c r="AP76" s="119"/>
      <c r="AQ76" s="119"/>
      <c r="AR76" s="119"/>
      <c r="AS76" s="119"/>
      <c r="AT76" s="119"/>
      <c r="AU76" s="119"/>
      <c r="AV76" s="119"/>
      <c r="AW76" s="119"/>
      <c r="AX76" s="119"/>
    </row>
    <row r="77" spans="1:50" ht="16.7" customHeight="1" x14ac:dyDescent="0.2">
      <c r="A77" s="94">
        <v>69</v>
      </c>
      <c r="B77" s="107" t="s">
        <v>127</v>
      </c>
      <c r="C77" s="111"/>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50"/>
      <c r="AE77" s="119"/>
      <c r="AF77" s="119"/>
      <c r="AG77" s="119"/>
      <c r="AH77" s="119"/>
      <c r="AI77" s="119"/>
      <c r="AJ77" s="119"/>
      <c r="AK77" s="119"/>
      <c r="AL77" s="119"/>
      <c r="AM77" s="119"/>
      <c r="AN77" s="119"/>
      <c r="AO77" s="119"/>
      <c r="AP77" s="119"/>
      <c r="AQ77" s="119"/>
      <c r="AR77" s="119"/>
      <c r="AS77" s="119"/>
      <c r="AT77" s="119"/>
      <c r="AU77" s="119"/>
      <c r="AV77" s="119"/>
      <c r="AW77" s="119"/>
      <c r="AX77" s="119"/>
    </row>
    <row r="78" spans="1:50" ht="12.95" customHeight="1" x14ac:dyDescent="0.2">
      <c r="A78" s="95"/>
      <c r="B78" s="31"/>
      <c r="C78" s="112"/>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19"/>
      <c r="AE78" s="119"/>
      <c r="AF78" s="119"/>
      <c r="AG78" s="119"/>
      <c r="AH78" s="119"/>
      <c r="AI78" s="119"/>
      <c r="AJ78" s="119"/>
      <c r="AK78" s="119"/>
      <c r="AL78" s="119"/>
      <c r="AM78" s="119"/>
      <c r="AN78" s="119"/>
      <c r="AO78" s="119"/>
      <c r="AP78" s="119"/>
      <c r="AQ78" s="119"/>
      <c r="AR78" s="119"/>
      <c r="AS78" s="119"/>
      <c r="AT78" s="119"/>
      <c r="AU78" s="119"/>
      <c r="AV78" s="119"/>
      <c r="AW78" s="119"/>
      <c r="AX78" s="119"/>
    </row>
    <row r="79" spans="1:50" ht="12.95" customHeight="1" x14ac:dyDescent="0.2">
      <c r="A79" s="96"/>
      <c r="C79" s="113"/>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19"/>
      <c r="AE79" s="119"/>
      <c r="AF79" s="119"/>
      <c r="AG79" s="119"/>
      <c r="AH79" s="119"/>
      <c r="AI79" s="119"/>
      <c r="AJ79" s="119"/>
      <c r="AK79" s="119"/>
      <c r="AL79" s="119"/>
      <c r="AM79" s="119"/>
      <c r="AN79" s="119"/>
      <c r="AO79" s="119"/>
      <c r="AP79" s="119"/>
      <c r="AQ79" s="119"/>
      <c r="AR79" s="119"/>
      <c r="AS79" s="119"/>
      <c r="AT79" s="119"/>
      <c r="AU79" s="119"/>
      <c r="AV79" s="119"/>
      <c r="AW79" s="119"/>
      <c r="AX79" s="119"/>
    </row>
    <row r="80" spans="1:50" ht="12.95" customHeight="1" x14ac:dyDescent="0.2">
      <c r="A80" s="96"/>
      <c r="C80" s="113"/>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19"/>
      <c r="AE80" s="119"/>
      <c r="AF80" s="119"/>
      <c r="AG80" s="119"/>
      <c r="AH80" s="119"/>
      <c r="AI80" s="119"/>
      <c r="AJ80" s="119"/>
      <c r="AK80" s="119"/>
      <c r="AL80" s="119"/>
      <c r="AM80" s="119"/>
      <c r="AN80" s="119"/>
      <c r="AO80" s="119"/>
      <c r="AP80" s="119"/>
      <c r="AQ80" s="119"/>
      <c r="AR80" s="119"/>
      <c r="AS80" s="119"/>
      <c r="AT80" s="119"/>
      <c r="AU80" s="119"/>
      <c r="AV80" s="119"/>
      <c r="AW80" s="119"/>
      <c r="AX80" s="119"/>
    </row>
    <row r="81" spans="1:50" ht="12.95" customHeight="1" x14ac:dyDescent="0.2">
      <c r="A81" s="96"/>
      <c r="C81" s="113"/>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19"/>
      <c r="AE81" s="119"/>
      <c r="AF81" s="119"/>
      <c r="AG81" s="119"/>
      <c r="AH81" s="119"/>
      <c r="AI81" s="119"/>
      <c r="AJ81" s="119"/>
      <c r="AK81" s="119"/>
      <c r="AL81" s="119"/>
      <c r="AM81" s="119"/>
      <c r="AN81" s="119"/>
      <c r="AO81" s="119"/>
      <c r="AP81" s="119"/>
      <c r="AQ81" s="119"/>
      <c r="AR81" s="119"/>
      <c r="AS81" s="119"/>
      <c r="AT81" s="119"/>
      <c r="AU81" s="119"/>
      <c r="AV81" s="119"/>
      <c r="AW81" s="119"/>
      <c r="AX81" s="119"/>
    </row>
    <row r="82" spans="1:50" ht="12.95" customHeight="1" x14ac:dyDescent="0.2">
      <c r="A82" s="96"/>
      <c r="C82" s="113"/>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19"/>
      <c r="AE82" s="119"/>
      <c r="AF82" s="119"/>
      <c r="AG82" s="119"/>
      <c r="AH82" s="119"/>
      <c r="AI82" s="119"/>
      <c r="AJ82" s="119"/>
      <c r="AK82" s="119"/>
      <c r="AL82" s="119"/>
      <c r="AM82" s="119"/>
      <c r="AN82" s="119"/>
      <c r="AO82" s="119"/>
      <c r="AP82" s="119"/>
      <c r="AQ82" s="119"/>
      <c r="AR82" s="119"/>
      <c r="AS82" s="119"/>
      <c r="AT82" s="119"/>
      <c r="AU82" s="119"/>
      <c r="AV82" s="119"/>
      <c r="AW82" s="119"/>
      <c r="AX82" s="119"/>
    </row>
    <row r="83" spans="1:50" ht="12.95" customHeight="1" x14ac:dyDescent="0.2">
      <c r="A83" s="96"/>
      <c r="C83" s="113"/>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19"/>
      <c r="AE83" s="119"/>
      <c r="AF83" s="119"/>
      <c r="AG83" s="119"/>
      <c r="AH83" s="119"/>
      <c r="AI83" s="119"/>
      <c r="AJ83" s="119"/>
      <c r="AK83" s="119"/>
      <c r="AL83" s="119"/>
      <c r="AM83" s="119"/>
      <c r="AN83" s="119"/>
      <c r="AO83" s="119"/>
      <c r="AP83" s="119"/>
      <c r="AQ83" s="119"/>
      <c r="AR83" s="119"/>
      <c r="AS83" s="119"/>
      <c r="AT83" s="119"/>
      <c r="AU83" s="119"/>
      <c r="AV83" s="119"/>
      <c r="AW83" s="119"/>
      <c r="AX83" s="119"/>
    </row>
    <row r="84" spans="1:50" ht="12.95" customHeight="1" x14ac:dyDescent="0.2">
      <c r="A84" s="96"/>
      <c r="C84" s="113"/>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19"/>
      <c r="AE84" s="119"/>
      <c r="AF84" s="119"/>
      <c r="AG84" s="119"/>
      <c r="AH84" s="119"/>
      <c r="AI84" s="119"/>
      <c r="AJ84" s="119"/>
      <c r="AK84" s="119"/>
      <c r="AL84" s="119"/>
      <c r="AM84" s="119"/>
      <c r="AN84" s="119"/>
      <c r="AO84" s="119"/>
      <c r="AP84" s="119"/>
      <c r="AQ84" s="119"/>
      <c r="AR84" s="119"/>
      <c r="AS84" s="119"/>
      <c r="AT84" s="119"/>
      <c r="AU84" s="119"/>
      <c r="AV84" s="119"/>
      <c r="AW84" s="119"/>
      <c r="AX84" s="119"/>
    </row>
    <row r="85" spans="1:50" ht="12.95" customHeight="1" x14ac:dyDescent="0.2">
      <c r="A85" s="96"/>
      <c r="C85" s="113"/>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19"/>
      <c r="AE85" s="119"/>
      <c r="AF85" s="119"/>
      <c r="AG85" s="119"/>
      <c r="AH85" s="119"/>
      <c r="AI85" s="119"/>
      <c r="AJ85" s="119"/>
      <c r="AK85" s="119"/>
      <c r="AL85" s="119"/>
      <c r="AM85" s="119"/>
      <c r="AN85" s="119"/>
      <c r="AO85" s="119"/>
      <c r="AP85" s="119"/>
      <c r="AQ85" s="119"/>
      <c r="AR85" s="119"/>
      <c r="AS85" s="119"/>
      <c r="AT85" s="119"/>
      <c r="AU85" s="119"/>
      <c r="AV85" s="119"/>
      <c r="AW85" s="119"/>
      <c r="AX85" s="119"/>
    </row>
    <row r="86" spans="1:50" ht="12.95" customHeight="1" x14ac:dyDescent="0.2">
      <c r="A86" s="96"/>
      <c r="C86" s="113"/>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19"/>
      <c r="AE86" s="119"/>
      <c r="AF86" s="119"/>
      <c r="AG86" s="119"/>
      <c r="AH86" s="119"/>
      <c r="AI86" s="119"/>
      <c r="AJ86" s="119"/>
      <c r="AK86" s="119"/>
      <c r="AL86" s="119"/>
      <c r="AM86" s="119"/>
      <c r="AN86" s="119"/>
      <c r="AO86" s="119"/>
      <c r="AP86" s="119"/>
      <c r="AQ86" s="119"/>
      <c r="AR86" s="119"/>
      <c r="AS86" s="119"/>
      <c r="AT86" s="119"/>
      <c r="AU86" s="119"/>
      <c r="AV86" s="119"/>
      <c r="AW86" s="119"/>
      <c r="AX86" s="119"/>
    </row>
    <row r="87" spans="1:50" ht="12.95" customHeight="1" x14ac:dyDescent="0.2">
      <c r="A87" s="96"/>
      <c r="C87" s="113"/>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19"/>
      <c r="AE87" s="119"/>
      <c r="AF87" s="119"/>
      <c r="AG87" s="119"/>
      <c r="AH87" s="119"/>
      <c r="AI87" s="119"/>
      <c r="AJ87" s="119"/>
      <c r="AK87" s="119"/>
      <c r="AL87" s="119"/>
      <c r="AM87" s="119"/>
      <c r="AN87" s="119"/>
      <c r="AO87" s="119"/>
      <c r="AP87" s="119"/>
      <c r="AQ87" s="119"/>
      <c r="AR87" s="119"/>
      <c r="AS87" s="119"/>
      <c r="AT87" s="119"/>
      <c r="AU87" s="119"/>
      <c r="AV87" s="119"/>
      <c r="AW87" s="119"/>
      <c r="AX87" s="119"/>
    </row>
    <row r="88" spans="1:50" ht="12.95" customHeight="1" x14ac:dyDescent="0.2">
      <c r="A88" s="96"/>
      <c r="C88" s="113"/>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19"/>
      <c r="AE88" s="119"/>
      <c r="AF88" s="119"/>
      <c r="AG88" s="119"/>
      <c r="AH88" s="119"/>
      <c r="AI88" s="119"/>
      <c r="AJ88" s="119"/>
      <c r="AK88" s="119"/>
      <c r="AL88" s="119"/>
      <c r="AM88" s="119"/>
      <c r="AN88" s="119"/>
      <c r="AO88" s="119"/>
      <c r="AP88" s="119"/>
      <c r="AQ88" s="119"/>
      <c r="AR88" s="119"/>
      <c r="AS88" s="119"/>
      <c r="AT88" s="119"/>
      <c r="AU88" s="119"/>
      <c r="AV88" s="119"/>
      <c r="AW88" s="119"/>
      <c r="AX88" s="119"/>
    </row>
    <row r="89" spans="1:50" ht="12.95" customHeight="1" x14ac:dyDescent="0.2">
      <c r="A89" s="96"/>
      <c r="C89" s="113"/>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19"/>
      <c r="AE89" s="119"/>
      <c r="AF89" s="119"/>
      <c r="AG89" s="119"/>
      <c r="AH89" s="119"/>
      <c r="AI89" s="119"/>
      <c r="AJ89" s="119"/>
      <c r="AK89" s="119"/>
      <c r="AL89" s="119"/>
      <c r="AM89" s="119"/>
      <c r="AN89" s="119"/>
      <c r="AO89" s="119"/>
      <c r="AP89" s="119"/>
      <c r="AQ89" s="119"/>
      <c r="AR89" s="119"/>
      <c r="AS89" s="119"/>
      <c r="AT89" s="119"/>
      <c r="AU89" s="119"/>
      <c r="AV89" s="119"/>
      <c r="AW89" s="119"/>
      <c r="AX89" s="119"/>
    </row>
    <row r="90" spans="1:50" ht="12.95" customHeight="1" x14ac:dyDescent="0.2">
      <c r="A90" s="96"/>
      <c r="C90" s="113"/>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19"/>
      <c r="AE90" s="119"/>
      <c r="AF90" s="119"/>
      <c r="AG90" s="119"/>
      <c r="AH90" s="119"/>
      <c r="AI90" s="119"/>
      <c r="AJ90" s="119"/>
      <c r="AK90" s="119"/>
      <c r="AL90" s="119"/>
      <c r="AM90" s="119"/>
      <c r="AN90" s="119"/>
      <c r="AO90" s="119"/>
      <c r="AP90" s="119"/>
      <c r="AQ90" s="119"/>
      <c r="AR90" s="119"/>
      <c r="AS90" s="119"/>
      <c r="AT90" s="119"/>
      <c r="AU90" s="119"/>
      <c r="AV90" s="119"/>
      <c r="AW90" s="119"/>
      <c r="AX90" s="119"/>
    </row>
    <row r="91" spans="1:50" ht="12.95" customHeight="1" x14ac:dyDescent="0.2">
      <c r="A91" s="96"/>
      <c r="C91" s="113"/>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19"/>
      <c r="AE91" s="119"/>
      <c r="AF91" s="119"/>
      <c r="AG91" s="119"/>
      <c r="AH91" s="119"/>
      <c r="AI91" s="119"/>
      <c r="AJ91" s="119"/>
      <c r="AK91" s="119"/>
      <c r="AL91" s="119"/>
      <c r="AM91" s="119"/>
      <c r="AN91" s="119"/>
      <c r="AO91" s="119"/>
      <c r="AP91" s="119"/>
      <c r="AQ91" s="119"/>
      <c r="AR91" s="119"/>
      <c r="AS91" s="119"/>
      <c r="AT91" s="119"/>
      <c r="AU91" s="119"/>
      <c r="AV91" s="119"/>
      <c r="AW91" s="119"/>
      <c r="AX91" s="119"/>
    </row>
    <row r="92" spans="1:50" ht="12.95" customHeight="1" x14ac:dyDescent="0.2">
      <c r="A92" s="96"/>
      <c r="C92" s="113"/>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19"/>
      <c r="AE92" s="119"/>
      <c r="AF92" s="119"/>
      <c r="AG92" s="119"/>
      <c r="AH92" s="119"/>
      <c r="AI92" s="119"/>
      <c r="AJ92" s="119"/>
      <c r="AK92" s="119"/>
      <c r="AL92" s="119"/>
      <c r="AM92" s="119"/>
      <c r="AN92" s="119"/>
      <c r="AO92" s="119"/>
      <c r="AP92" s="119"/>
      <c r="AQ92" s="119"/>
      <c r="AR92" s="119"/>
      <c r="AS92" s="119"/>
      <c r="AT92" s="119"/>
      <c r="AU92" s="119"/>
      <c r="AV92" s="119"/>
      <c r="AW92" s="119"/>
      <c r="AX92" s="119"/>
    </row>
    <row r="93" spans="1:50" ht="12.95" customHeight="1" x14ac:dyDescent="0.2">
      <c r="A93" s="96"/>
      <c r="C93" s="113"/>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19"/>
      <c r="AE93" s="119"/>
      <c r="AF93" s="119"/>
      <c r="AG93" s="119"/>
      <c r="AH93" s="119"/>
      <c r="AI93" s="119"/>
      <c r="AJ93" s="119"/>
      <c r="AK93" s="119"/>
      <c r="AL93" s="119"/>
      <c r="AM93" s="119"/>
      <c r="AN93" s="119"/>
      <c r="AO93" s="119"/>
      <c r="AP93" s="119"/>
      <c r="AQ93" s="119"/>
      <c r="AR93" s="119"/>
      <c r="AS93" s="119"/>
      <c r="AT93" s="119"/>
      <c r="AU93" s="119"/>
      <c r="AV93" s="119"/>
      <c r="AW93" s="119"/>
      <c r="AX93" s="119"/>
    </row>
    <row r="94" spans="1:50" ht="12.95" customHeight="1" x14ac:dyDescent="0.2">
      <c r="A94" s="96"/>
      <c r="C94" s="113"/>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19"/>
      <c r="AE94" s="119"/>
      <c r="AF94" s="119"/>
      <c r="AG94" s="119"/>
      <c r="AH94" s="119"/>
      <c r="AI94" s="119"/>
      <c r="AJ94" s="119"/>
      <c r="AK94" s="119"/>
      <c r="AL94" s="119"/>
      <c r="AM94" s="119"/>
      <c r="AN94" s="119"/>
      <c r="AO94" s="119"/>
      <c r="AP94" s="119"/>
      <c r="AQ94" s="119"/>
      <c r="AR94" s="119"/>
      <c r="AS94" s="119"/>
      <c r="AT94" s="119"/>
      <c r="AU94" s="119"/>
      <c r="AV94" s="119"/>
      <c r="AW94" s="119"/>
      <c r="AX94" s="119"/>
    </row>
    <row r="95" spans="1:50" ht="12.95" customHeight="1" x14ac:dyDescent="0.2">
      <c r="A95" s="96"/>
      <c r="C95" s="113"/>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19"/>
      <c r="AE95" s="119"/>
      <c r="AF95" s="119"/>
      <c r="AG95" s="119"/>
      <c r="AH95" s="119"/>
      <c r="AI95" s="119"/>
      <c r="AJ95" s="119"/>
      <c r="AK95" s="119"/>
      <c r="AL95" s="119"/>
      <c r="AM95" s="119"/>
      <c r="AN95" s="119"/>
      <c r="AO95" s="119"/>
      <c r="AP95" s="119"/>
      <c r="AQ95" s="119"/>
      <c r="AR95" s="119"/>
      <c r="AS95" s="119"/>
      <c r="AT95" s="119"/>
      <c r="AU95" s="119"/>
      <c r="AV95" s="119"/>
      <c r="AW95" s="119"/>
      <c r="AX95" s="119"/>
    </row>
    <row r="96" spans="1:50" ht="12.95" customHeight="1" x14ac:dyDescent="0.2">
      <c r="A96" s="96"/>
      <c r="C96" s="113"/>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19"/>
      <c r="AE96" s="119"/>
      <c r="AF96" s="119"/>
      <c r="AG96" s="119"/>
      <c r="AH96" s="119"/>
      <c r="AI96" s="119"/>
      <c r="AJ96" s="119"/>
      <c r="AK96" s="119"/>
      <c r="AL96" s="119"/>
      <c r="AM96" s="119"/>
      <c r="AN96" s="119"/>
      <c r="AO96" s="119"/>
      <c r="AP96" s="119"/>
      <c r="AQ96" s="119"/>
      <c r="AR96" s="119"/>
      <c r="AS96" s="119"/>
      <c r="AT96" s="119"/>
      <c r="AU96" s="119"/>
      <c r="AV96" s="119"/>
      <c r="AW96" s="119"/>
      <c r="AX96" s="119"/>
    </row>
    <row r="97" spans="1:50" ht="12.95" customHeight="1" x14ac:dyDescent="0.2">
      <c r="A97" s="96"/>
      <c r="C97" s="113"/>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19"/>
      <c r="AE97" s="119"/>
      <c r="AF97" s="119"/>
      <c r="AG97" s="119"/>
      <c r="AH97" s="119"/>
      <c r="AI97" s="119"/>
      <c r="AJ97" s="119"/>
      <c r="AK97" s="119"/>
      <c r="AL97" s="119"/>
      <c r="AM97" s="119"/>
      <c r="AN97" s="119"/>
      <c r="AO97" s="119"/>
      <c r="AP97" s="119"/>
      <c r="AQ97" s="119"/>
      <c r="AR97" s="119"/>
      <c r="AS97" s="119"/>
      <c r="AT97" s="119"/>
      <c r="AU97" s="119"/>
      <c r="AV97" s="119"/>
      <c r="AW97" s="119"/>
      <c r="AX97" s="119"/>
    </row>
    <row r="98" spans="1:50" ht="12.95" customHeight="1" x14ac:dyDescent="0.2">
      <c r="A98" s="96"/>
      <c r="C98" s="113"/>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19"/>
      <c r="AE98" s="119"/>
      <c r="AF98" s="119"/>
      <c r="AG98" s="119"/>
      <c r="AH98" s="119"/>
      <c r="AI98" s="119"/>
      <c r="AJ98" s="119"/>
      <c r="AK98" s="119"/>
      <c r="AL98" s="119"/>
      <c r="AM98" s="119"/>
      <c r="AN98" s="119"/>
      <c r="AO98" s="119"/>
      <c r="AP98" s="119"/>
      <c r="AQ98" s="119"/>
      <c r="AR98" s="119"/>
      <c r="AS98" s="119"/>
      <c r="AT98" s="119"/>
      <c r="AU98" s="119"/>
      <c r="AV98" s="119"/>
      <c r="AW98" s="119"/>
      <c r="AX98" s="119"/>
    </row>
    <row r="99" spans="1:50" ht="12.95" customHeight="1" x14ac:dyDescent="0.2">
      <c r="A99" s="96"/>
      <c r="C99" s="113"/>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19"/>
      <c r="AE99" s="119"/>
      <c r="AF99" s="119"/>
      <c r="AG99" s="119"/>
      <c r="AH99" s="119"/>
      <c r="AI99" s="119"/>
      <c r="AJ99" s="119"/>
      <c r="AK99" s="119"/>
      <c r="AL99" s="119"/>
      <c r="AM99" s="119"/>
      <c r="AN99" s="119"/>
      <c r="AO99" s="119"/>
      <c r="AP99" s="119"/>
      <c r="AQ99" s="119"/>
      <c r="AR99" s="119"/>
      <c r="AS99" s="119"/>
      <c r="AT99" s="119"/>
      <c r="AU99" s="119"/>
      <c r="AV99" s="119"/>
      <c r="AW99" s="119"/>
      <c r="AX99" s="119"/>
    </row>
    <row r="100" spans="1:50" ht="12.95" customHeight="1" x14ac:dyDescent="0.2">
      <c r="A100" s="96"/>
      <c r="C100" s="113"/>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19"/>
      <c r="AE100" s="119"/>
      <c r="AF100" s="119"/>
      <c r="AG100" s="119"/>
      <c r="AH100" s="119"/>
      <c r="AI100" s="119"/>
      <c r="AJ100" s="119"/>
      <c r="AK100" s="119"/>
      <c r="AL100" s="119"/>
      <c r="AM100" s="119"/>
      <c r="AN100" s="119"/>
      <c r="AO100" s="119"/>
      <c r="AP100" s="119"/>
      <c r="AQ100" s="119"/>
      <c r="AR100" s="119"/>
      <c r="AS100" s="119"/>
      <c r="AT100" s="119"/>
      <c r="AU100" s="119"/>
      <c r="AV100" s="119"/>
      <c r="AW100" s="119"/>
      <c r="AX100" s="119"/>
    </row>
    <row r="101" spans="1:50" ht="12.95" customHeight="1" x14ac:dyDescent="0.2">
      <c r="A101" s="96"/>
      <c r="C101" s="113"/>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19"/>
      <c r="AE101" s="119"/>
      <c r="AF101" s="119"/>
      <c r="AG101" s="119"/>
      <c r="AH101" s="119"/>
      <c r="AI101" s="119"/>
      <c r="AJ101" s="119"/>
      <c r="AK101" s="119"/>
      <c r="AL101" s="119"/>
      <c r="AM101" s="119"/>
      <c r="AN101" s="119"/>
      <c r="AO101" s="119"/>
      <c r="AP101" s="119"/>
      <c r="AQ101" s="119"/>
      <c r="AR101" s="119"/>
      <c r="AS101" s="119"/>
      <c r="AT101" s="119"/>
      <c r="AU101" s="119"/>
      <c r="AV101" s="119"/>
      <c r="AW101" s="119"/>
      <c r="AX101" s="119"/>
    </row>
    <row r="102" spans="1:50" ht="12.95" customHeight="1" x14ac:dyDescent="0.2">
      <c r="A102" s="96"/>
      <c r="C102" s="113"/>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19"/>
      <c r="AE102" s="119"/>
      <c r="AF102" s="119"/>
      <c r="AG102" s="119"/>
      <c r="AH102" s="119"/>
      <c r="AI102" s="119"/>
      <c r="AJ102" s="119"/>
      <c r="AK102" s="119"/>
      <c r="AL102" s="119"/>
      <c r="AM102" s="119"/>
      <c r="AN102" s="119"/>
      <c r="AO102" s="119"/>
      <c r="AP102" s="119"/>
      <c r="AQ102" s="119"/>
      <c r="AR102" s="119"/>
      <c r="AS102" s="119"/>
      <c r="AT102" s="119"/>
      <c r="AU102" s="119"/>
      <c r="AV102" s="119"/>
      <c r="AW102" s="119"/>
      <c r="AX102" s="119"/>
    </row>
    <row r="103" spans="1:50" ht="12.95" customHeight="1" x14ac:dyDescent="0.2">
      <c r="A103" s="96"/>
      <c r="C103" s="113"/>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19"/>
      <c r="AE103" s="119"/>
      <c r="AF103" s="119"/>
      <c r="AG103" s="119"/>
      <c r="AH103" s="119"/>
      <c r="AI103" s="119"/>
      <c r="AJ103" s="119"/>
      <c r="AK103" s="119"/>
      <c r="AL103" s="119"/>
      <c r="AM103" s="119"/>
      <c r="AN103" s="119"/>
      <c r="AO103" s="119"/>
      <c r="AP103" s="119"/>
      <c r="AQ103" s="119"/>
      <c r="AR103" s="119"/>
      <c r="AS103" s="119"/>
      <c r="AT103" s="119"/>
      <c r="AU103" s="119"/>
      <c r="AV103" s="119"/>
      <c r="AW103" s="119"/>
      <c r="AX103" s="119"/>
    </row>
    <row r="104" spans="1:50" ht="12.95" customHeight="1" x14ac:dyDescent="0.2">
      <c r="A104" s="96"/>
      <c r="C104" s="113"/>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19"/>
      <c r="AE104" s="119"/>
      <c r="AF104" s="119"/>
      <c r="AG104" s="119"/>
      <c r="AH104" s="119"/>
      <c r="AI104" s="119"/>
      <c r="AJ104" s="119"/>
      <c r="AK104" s="119"/>
      <c r="AL104" s="119"/>
      <c r="AM104" s="119"/>
      <c r="AN104" s="119"/>
      <c r="AO104" s="119"/>
      <c r="AP104" s="119"/>
      <c r="AQ104" s="119"/>
      <c r="AR104" s="119"/>
      <c r="AS104" s="119"/>
      <c r="AT104" s="119"/>
      <c r="AU104" s="119"/>
      <c r="AV104" s="119"/>
      <c r="AW104" s="119"/>
      <c r="AX104" s="119"/>
    </row>
    <row r="105" spans="1:50" ht="12.95" customHeight="1" x14ac:dyDescent="0.2">
      <c r="A105" s="96"/>
      <c r="C105" s="113"/>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19"/>
      <c r="AE105" s="119"/>
      <c r="AF105" s="119"/>
      <c r="AG105" s="119"/>
      <c r="AH105" s="119"/>
      <c r="AI105" s="119"/>
      <c r="AJ105" s="119"/>
      <c r="AK105" s="119"/>
      <c r="AL105" s="119"/>
      <c r="AM105" s="119"/>
      <c r="AN105" s="119"/>
      <c r="AO105" s="119"/>
      <c r="AP105" s="119"/>
      <c r="AQ105" s="119"/>
      <c r="AR105" s="119"/>
      <c r="AS105" s="119"/>
      <c r="AT105" s="119"/>
      <c r="AU105" s="119"/>
      <c r="AV105" s="119"/>
      <c r="AW105" s="119"/>
      <c r="AX105" s="119"/>
    </row>
    <row r="106" spans="1:50" ht="12.95" customHeight="1" x14ac:dyDescent="0.2">
      <c r="A106" s="96"/>
      <c r="C106" s="113"/>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19"/>
      <c r="AE106" s="119"/>
      <c r="AF106" s="119"/>
      <c r="AG106" s="119"/>
      <c r="AH106" s="119"/>
      <c r="AI106" s="119"/>
      <c r="AJ106" s="119"/>
      <c r="AK106" s="119"/>
      <c r="AL106" s="119"/>
      <c r="AM106" s="119"/>
      <c r="AN106" s="119"/>
      <c r="AO106" s="119"/>
      <c r="AP106" s="119"/>
      <c r="AQ106" s="119"/>
      <c r="AR106" s="119"/>
      <c r="AS106" s="119"/>
      <c r="AT106" s="119"/>
      <c r="AU106" s="119"/>
      <c r="AV106" s="119"/>
      <c r="AW106" s="119"/>
      <c r="AX106" s="119"/>
    </row>
    <row r="107" spans="1:50" ht="12.95" customHeight="1" x14ac:dyDescent="0.2">
      <c r="A107" s="96"/>
      <c r="C107" s="113"/>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19"/>
      <c r="AE107" s="119"/>
      <c r="AF107" s="119"/>
      <c r="AG107" s="119"/>
      <c r="AH107" s="119"/>
      <c r="AI107" s="119"/>
      <c r="AJ107" s="119"/>
      <c r="AK107" s="119"/>
      <c r="AL107" s="119"/>
      <c r="AM107" s="119"/>
      <c r="AN107" s="119"/>
      <c r="AO107" s="119"/>
      <c r="AP107" s="119"/>
      <c r="AQ107" s="119"/>
      <c r="AR107" s="119"/>
      <c r="AS107" s="119"/>
      <c r="AT107" s="119"/>
      <c r="AU107" s="119"/>
      <c r="AV107" s="119"/>
      <c r="AW107" s="119"/>
      <c r="AX107" s="119"/>
    </row>
    <row r="108" spans="1:50" ht="12.95" customHeight="1" x14ac:dyDescent="0.2">
      <c r="A108" s="96"/>
      <c r="C108" s="113"/>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19"/>
      <c r="AE108" s="119"/>
      <c r="AF108" s="119"/>
      <c r="AG108" s="119"/>
      <c r="AH108" s="119"/>
      <c r="AI108" s="119"/>
      <c r="AJ108" s="119"/>
      <c r="AK108" s="119"/>
      <c r="AL108" s="119"/>
      <c r="AM108" s="119"/>
      <c r="AN108" s="119"/>
      <c r="AO108" s="119"/>
      <c r="AP108" s="119"/>
      <c r="AQ108" s="119"/>
      <c r="AR108" s="119"/>
      <c r="AS108" s="119"/>
      <c r="AT108" s="119"/>
      <c r="AU108" s="119"/>
      <c r="AV108" s="119"/>
      <c r="AW108" s="119"/>
      <c r="AX108" s="119"/>
    </row>
    <row r="109" spans="1:50" ht="12.95" customHeight="1" x14ac:dyDescent="0.2">
      <c r="A109" s="96"/>
      <c r="C109" s="113"/>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19"/>
      <c r="AE109" s="119"/>
      <c r="AF109" s="119"/>
      <c r="AG109" s="119"/>
      <c r="AH109" s="119"/>
      <c r="AI109" s="119"/>
      <c r="AJ109" s="119"/>
      <c r="AK109" s="119"/>
      <c r="AL109" s="119"/>
      <c r="AM109" s="119"/>
      <c r="AN109" s="119"/>
      <c r="AO109" s="119"/>
      <c r="AP109" s="119"/>
      <c r="AQ109" s="119"/>
      <c r="AR109" s="119"/>
      <c r="AS109" s="119"/>
      <c r="AT109" s="119"/>
      <c r="AU109" s="119"/>
      <c r="AV109" s="119"/>
      <c r="AW109" s="119"/>
      <c r="AX109" s="119"/>
    </row>
    <row r="110" spans="1:50" ht="12.95" customHeight="1" x14ac:dyDescent="0.2">
      <c r="A110" s="96"/>
      <c r="C110" s="113"/>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19"/>
      <c r="AE110" s="119"/>
      <c r="AF110" s="119"/>
      <c r="AG110" s="119"/>
      <c r="AH110" s="119"/>
      <c r="AI110" s="119"/>
      <c r="AJ110" s="119"/>
      <c r="AK110" s="119"/>
      <c r="AL110" s="119"/>
      <c r="AM110" s="119"/>
      <c r="AN110" s="119"/>
      <c r="AO110" s="119"/>
      <c r="AP110" s="119"/>
      <c r="AQ110" s="119"/>
      <c r="AR110" s="119"/>
      <c r="AS110" s="119"/>
      <c r="AT110" s="119"/>
      <c r="AU110" s="119"/>
      <c r="AV110" s="119"/>
      <c r="AW110" s="119"/>
      <c r="AX110" s="119"/>
    </row>
    <row r="111" spans="1:50" ht="12.95" customHeight="1" x14ac:dyDescent="0.2">
      <c r="A111" s="96"/>
      <c r="C111" s="113"/>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19"/>
      <c r="AE111" s="119"/>
      <c r="AF111" s="119"/>
      <c r="AG111" s="119"/>
      <c r="AH111" s="119"/>
      <c r="AI111" s="119"/>
      <c r="AJ111" s="119"/>
      <c r="AK111" s="119"/>
      <c r="AL111" s="119"/>
      <c r="AM111" s="119"/>
      <c r="AN111" s="119"/>
      <c r="AO111" s="119"/>
      <c r="AP111" s="119"/>
      <c r="AQ111" s="119"/>
      <c r="AR111" s="119"/>
      <c r="AS111" s="119"/>
      <c r="AT111" s="119"/>
      <c r="AU111" s="119"/>
      <c r="AV111" s="119"/>
      <c r="AW111" s="119"/>
      <c r="AX111" s="119"/>
    </row>
    <row r="112" spans="1:50" ht="12.95" customHeight="1" x14ac:dyDescent="0.2">
      <c r="A112" s="96"/>
      <c r="C112" s="113"/>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19"/>
      <c r="AE112" s="119"/>
      <c r="AF112" s="119"/>
      <c r="AG112" s="119"/>
      <c r="AH112" s="119"/>
      <c r="AI112" s="119"/>
      <c r="AJ112" s="119"/>
      <c r="AK112" s="119"/>
      <c r="AL112" s="119"/>
      <c r="AM112" s="119"/>
      <c r="AN112" s="119"/>
      <c r="AO112" s="119"/>
      <c r="AP112" s="119"/>
      <c r="AQ112" s="119"/>
      <c r="AR112" s="119"/>
      <c r="AS112" s="119"/>
      <c r="AT112" s="119"/>
      <c r="AU112" s="119"/>
      <c r="AV112" s="119"/>
      <c r="AW112" s="119"/>
      <c r="AX112" s="119"/>
    </row>
    <row r="113" spans="1:50" ht="12.95" customHeight="1" x14ac:dyDescent="0.2">
      <c r="A113" s="96"/>
      <c r="C113" s="113"/>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row>
    <row r="114" spans="1:50" ht="12.95" customHeight="1" x14ac:dyDescent="0.2">
      <c r="A114" s="96"/>
      <c r="C114" s="113"/>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19"/>
      <c r="AE114" s="119"/>
      <c r="AF114" s="119"/>
      <c r="AG114" s="119"/>
      <c r="AH114" s="119"/>
      <c r="AI114" s="119"/>
      <c r="AJ114" s="119"/>
      <c r="AK114" s="119"/>
      <c r="AL114" s="119"/>
      <c r="AM114" s="119"/>
      <c r="AN114" s="119"/>
      <c r="AO114" s="119"/>
      <c r="AP114" s="119"/>
      <c r="AQ114" s="119"/>
      <c r="AR114" s="119"/>
      <c r="AS114" s="119"/>
      <c r="AT114" s="119"/>
      <c r="AU114" s="119"/>
      <c r="AV114" s="119"/>
      <c r="AW114" s="119"/>
      <c r="AX114" s="119"/>
    </row>
    <row r="115" spans="1:50" ht="12.95" customHeight="1" x14ac:dyDescent="0.2">
      <c r="A115" s="96"/>
      <c r="C115" s="113"/>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19"/>
      <c r="AE115" s="119"/>
      <c r="AF115" s="119"/>
      <c r="AG115" s="119"/>
      <c r="AH115" s="119"/>
      <c r="AI115" s="119"/>
      <c r="AJ115" s="119"/>
      <c r="AK115" s="119"/>
      <c r="AL115" s="119"/>
      <c r="AM115" s="119"/>
      <c r="AN115" s="119"/>
      <c r="AO115" s="119"/>
      <c r="AP115" s="119"/>
      <c r="AQ115" s="119"/>
      <c r="AR115" s="119"/>
      <c r="AS115" s="119"/>
      <c r="AT115" s="119"/>
      <c r="AU115" s="119"/>
      <c r="AV115" s="119"/>
      <c r="AW115" s="119"/>
      <c r="AX115" s="119"/>
    </row>
    <row r="116" spans="1:50" ht="12.95" customHeight="1" x14ac:dyDescent="0.2">
      <c r="A116" s="96"/>
      <c r="C116" s="113"/>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19"/>
      <c r="AE116" s="119"/>
      <c r="AF116" s="119"/>
      <c r="AG116" s="119"/>
      <c r="AH116" s="119"/>
      <c r="AI116" s="119"/>
      <c r="AJ116" s="119"/>
      <c r="AK116" s="119"/>
      <c r="AL116" s="119"/>
      <c r="AM116" s="119"/>
      <c r="AN116" s="119"/>
      <c r="AO116" s="119"/>
      <c r="AP116" s="119"/>
      <c r="AQ116" s="119"/>
      <c r="AR116" s="119"/>
      <c r="AS116" s="119"/>
      <c r="AT116" s="119"/>
      <c r="AU116" s="119"/>
      <c r="AV116" s="119"/>
      <c r="AW116" s="119"/>
      <c r="AX116" s="119"/>
    </row>
    <row r="117" spans="1:50" ht="12.95" customHeight="1" x14ac:dyDescent="0.2">
      <c r="A117" s="96"/>
      <c r="C117" s="113"/>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19"/>
      <c r="AE117" s="119"/>
      <c r="AF117" s="119"/>
      <c r="AG117" s="119"/>
      <c r="AH117" s="119"/>
      <c r="AI117" s="119"/>
      <c r="AJ117" s="119"/>
      <c r="AK117" s="119"/>
      <c r="AL117" s="119"/>
      <c r="AM117" s="119"/>
      <c r="AN117" s="119"/>
      <c r="AO117" s="119"/>
      <c r="AP117" s="119"/>
      <c r="AQ117" s="119"/>
      <c r="AR117" s="119"/>
      <c r="AS117" s="119"/>
      <c r="AT117" s="119"/>
      <c r="AU117" s="119"/>
      <c r="AV117" s="119"/>
      <c r="AW117" s="119"/>
      <c r="AX117" s="119"/>
    </row>
    <row r="118" spans="1:50" ht="12.95" customHeight="1" x14ac:dyDescent="0.2">
      <c r="A118" s="96"/>
      <c r="C118" s="113"/>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19"/>
      <c r="AE118" s="119"/>
      <c r="AF118" s="119"/>
      <c r="AG118" s="119"/>
      <c r="AH118" s="119"/>
      <c r="AI118" s="119"/>
      <c r="AJ118" s="119"/>
      <c r="AK118" s="119"/>
      <c r="AL118" s="119"/>
      <c r="AM118" s="119"/>
      <c r="AN118" s="119"/>
      <c r="AO118" s="119"/>
      <c r="AP118" s="119"/>
      <c r="AQ118" s="119"/>
      <c r="AR118" s="119"/>
      <c r="AS118" s="119"/>
      <c r="AT118" s="119"/>
      <c r="AU118" s="119"/>
      <c r="AV118" s="119"/>
      <c r="AW118" s="119"/>
      <c r="AX118" s="119"/>
    </row>
    <row r="119" spans="1:50" ht="12.95" customHeight="1" x14ac:dyDescent="0.2">
      <c r="A119" s="96"/>
      <c r="C119" s="113"/>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19"/>
      <c r="AE119" s="119"/>
      <c r="AF119" s="119"/>
      <c r="AG119" s="119"/>
      <c r="AH119" s="119"/>
      <c r="AI119" s="119"/>
      <c r="AJ119" s="119"/>
      <c r="AK119" s="119"/>
      <c r="AL119" s="119"/>
      <c r="AM119" s="119"/>
      <c r="AN119" s="119"/>
      <c r="AO119" s="119"/>
      <c r="AP119" s="119"/>
      <c r="AQ119" s="119"/>
      <c r="AR119" s="119"/>
      <c r="AS119" s="119"/>
      <c r="AT119" s="119"/>
      <c r="AU119" s="119"/>
      <c r="AV119" s="119"/>
      <c r="AW119" s="119"/>
      <c r="AX119" s="119"/>
    </row>
    <row r="120" spans="1:50" ht="12.95" customHeight="1" x14ac:dyDescent="0.2">
      <c r="A120" s="96"/>
      <c r="C120" s="113"/>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19"/>
      <c r="AE120" s="119"/>
      <c r="AF120" s="119"/>
      <c r="AG120" s="119"/>
      <c r="AH120" s="119"/>
      <c r="AI120" s="119"/>
      <c r="AJ120" s="119"/>
      <c r="AK120" s="119"/>
      <c r="AL120" s="119"/>
      <c r="AM120" s="119"/>
      <c r="AN120" s="119"/>
      <c r="AO120" s="119"/>
      <c r="AP120" s="119"/>
      <c r="AQ120" s="119"/>
      <c r="AR120" s="119"/>
      <c r="AS120" s="119"/>
      <c r="AT120" s="119"/>
      <c r="AU120" s="119"/>
      <c r="AV120" s="119"/>
      <c r="AW120" s="119"/>
      <c r="AX120" s="119"/>
    </row>
    <row r="121" spans="1:50" ht="12.95" customHeight="1" x14ac:dyDescent="0.2">
      <c r="A121" s="96"/>
      <c r="C121" s="113"/>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19"/>
      <c r="AE121" s="119"/>
      <c r="AF121" s="119"/>
      <c r="AG121" s="119"/>
      <c r="AH121" s="119"/>
      <c r="AI121" s="119"/>
      <c r="AJ121" s="119"/>
      <c r="AK121" s="119"/>
      <c r="AL121" s="119"/>
      <c r="AM121" s="119"/>
      <c r="AN121" s="119"/>
      <c r="AO121" s="119"/>
      <c r="AP121" s="119"/>
      <c r="AQ121" s="119"/>
      <c r="AR121" s="119"/>
      <c r="AS121" s="119"/>
      <c r="AT121" s="119"/>
      <c r="AU121" s="119"/>
      <c r="AV121" s="119"/>
      <c r="AW121" s="119"/>
      <c r="AX121" s="119"/>
    </row>
    <row r="122" spans="1:50" ht="12.95" customHeight="1" x14ac:dyDescent="0.2">
      <c r="A122" s="96"/>
      <c r="C122" s="114"/>
      <c r="D122" s="119"/>
      <c r="E122" s="119"/>
      <c r="F122" s="119"/>
      <c r="G122" s="119"/>
      <c r="H122" s="119"/>
      <c r="I122" s="119"/>
      <c r="J122" s="119"/>
      <c r="K122" s="119"/>
      <c r="L122" s="119"/>
      <c r="M122" s="119"/>
      <c r="N122" s="119"/>
      <c r="O122" s="119"/>
      <c r="P122" s="119"/>
      <c r="Q122" s="119"/>
      <c r="R122" s="119"/>
      <c r="S122" s="119"/>
      <c r="T122" s="119"/>
      <c r="U122" s="119"/>
      <c r="V122" s="119"/>
      <c r="W122" s="119"/>
      <c r="X122" s="119"/>
      <c r="Y122" s="119"/>
      <c r="Z122" s="119"/>
      <c r="AA122" s="119"/>
      <c r="AB122" s="119"/>
      <c r="AC122" s="119"/>
      <c r="AD122" s="119"/>
      <c r="AE122" s="119"/>
      <c r="AF122" s="119"/>
      <c r="AG122" s="119"/>
      <c r="AH122" s="119"/>
      <c r="AI122" s="119"/>
      <c r="AJ122" s="119"/>
      <c r="AK122" s="119"/>
      <c r="AL122" s="119"/>
      <c r="AM122" s="119"/>
      <c r="AN122" s="119"/>
      <c r="AO122" s="119"/>
      <c r="AP122" s="119"/>
      <c r="AQ122" s="119"/>
      <c r="AR122" s="119"/>
      <c r="AS122" s="119"/>
      <c r="AT122" s="119"/>
      <c r="AU122" s="119"/>
      <c r="AV122" s="119"/>
      <c r="AW122" s="119"/>
      <c r="AX122" s="119"/>
    </row>
    <row r="123" spans="1:50" ht="12.95" customHeight="1" x14ac:dyDescent="0.2">
      <c r="A123" s="96"/>
      <c r="C123" s="114"/>
      <c r="D123" s="119"/>
      <c r="E123" s="119"/>
      <c r="F123" s="119"/>
      <c r="G123" s="119"/>
      <c r="H123" s="119"/>
      <c r="I123" s="119"/>
      <c r="J123" s="119"/>
      <c r="K123" s="119"/>
      <c r="L123" s="119"/>
      <c r="M123" s="119"/>
      <c r="N123" s="119"/>
      <c r="O123" s="119"/>
      <c r="P123" s="119"/>
      <c r="Q123" s="119"/>
      <c r="R123" s="119"/>
      <c r="S123" s="119"/>
      <c r="T123" s="119"/>
      <c r="U123" s="119"/>
      <c r="V123" s="119"/>
      <c r="W123" s="119"/>
      <c r="X123" s="119"/>
      <c r="Y123" s="119"/>
      <c r="Z123" s="119"/>
      <c r="AA123" s="119"/>
      <c r="AB123" s="119"/>
      <c r="AC123" s="119"/>
      <c r="AD123" s="119"/>
      <c r="AE123" s="119"/>
      <c r="AF123" s="119"/>
      <c r="AG123" s="119"/>
      <c r="AH123" s="119"/>
      <c r="AI123" s="119"/>
      <c r="AJ123" s="119"/>
      <c r="AK123" s="119"/>
      <c r="AL123" s="119"/>
      <c r="AM123" s="119"/>
      <c r="AN123" s="119"/>
      <c r="AO123" s="119"/>
      <c r="AP123" s="119"/>
      <c r="AQ123" s="119"/>
      <c r="AR123" s="119"/>
      <c r="AS123" s="119"/>
      <c r="AT123" s="119"/>
      <c r="AU123" s="119"/>
      <c r="AV123" s="119"/>
      <c r="AW123" s="119"/>
      <c r="AX123" s="119"/>
    </row>
    <row r="124" spans="1:50" ht="12.95" customHeight="1" x14ac:dyDescent="0.2">
      <c r="A124" s="96"/>
      <c r="C124" s="114"/>
      <c r="D124" s="119"/>
      <c r="E124" s="119"/>
      <c r="F124" s="119"/>
      <c r="G124" s="119"/>
      <c r="H124" s="119"/>
      <c r="I124" s="119"/>
      <c r="J124" s="119"/>
      <c r="K124" s="119"/>
      <c r="L124" s="119"/>
      <c r="M124" s="119"/>
      <c r="N124" s="119"/>
      <c r="O124" s="119"/>
      <c r="P124" s="119"/>
      <c r="Q124" s="119"/>
      <c r="R124" s="119"/>
      <c r="S124" s="119"/>
      <c r="T124" s="119"/>
      <c r="U124" s="119"/>
      <c r="V124" s="119"/>
      <c r="W124" s="119"/>
      <c r="X124" s="119"/>
      <c r="Y124" s="119"/>
      <c r="Z124" s="119"/>
      <c r="AA124" s="119"/>
      <c r="AB124" s="119"/>
      <c r="AC124" s="119"/>
      <c r="AD124" s="119"/>
      <c r="AE124" s="119"/>
      <c r="AF124" s="119"/>
      <c r="AG124" s="119"/>
      <c r="AH124" s="119"/>
      <c r="AI124" s="119"/>
      <c r="AJ124" s="119"/>
      <c r="AK124" s="119"/>
      <c r="AL124" s="119"/>
      <c r="AM124" s="119"/>
      <c r="AN124" s="119"/>
      <c r="AO124" s="119"/>
      <c r="AP124" s="119"/>
      <c r="AQ124" s="119"/>
      <c r="AR124" s="119"/>
      <c r="AS124" s="119"/>
      <c r="AT124" s="119"/>
      <c r="AU124" s="119"/>
      <c r="AV124" s="119"/>
      <c r="AW124" s="119"/>
      <c r="AX124" s="119"/>
    </row>
    <row r="125" spans="1:50" ht="12.95" customHeight="1" x14ac:dyDescent="0.2">
      <c r="A125" s="96"/>
      <c r="C125" s="114"/>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19"/>
      <c r="AD125" s="119"/>
      <c r="AE125" s="119"/>
      <c r="AF125" s="119"/>
      <c r="AG125" s="119"/>
      <c r="AH125" s="119"/>
      <c r="AI125" s="119"/>
      <c r="AJ125" s="119"/>
      <c r="AK125" s="119"/>
      <c r="AL125" s="119"/>
      <c r="AM125" s="119"/>
      <c r="AN125" s="119"/>
      <c r="AO125" s="119"/>
      <c r="AP125" s="119"/>
      <c r="AQ125" s="119"/>
      <c r="AR125" s="119"/>
      <c r="AS125" s="119"/>
      <c r="AT125" s="119"/>
      <c r="AU125" s="119"/>
      <c r="AV125" s="119"/>
      <c r="AW125" s="119"/>
      <c r="AX125" s="119"/>
    </row>
    <row r="126" spans="1:50" ht="12.95" customHeight="1" x14ac:dyDescent="0.2">
      <c r="A126" s="96"/>
      <c r="C126" s="114"/>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row>
    <row r="127" spans="1:50" ht="12.95" customHeight="1" x14ac:dyDescent="0.2">
      <c r="A127" s="96"/>
      <c r="C127" s="114"/>
      <c r="D127" s="119"/>
      <c r="E127" s="119"/>
      <c r="F127" s="119"/>
      <c r="G127" s="119"/>
      <c r="H127" s="119"/>
      <c r="I127" s="119"/>
      <c r="J127" s="119"/>
      <c r="K127" s="119"/>
      <c r="L127" s="119"/>
      <c r="M127" s="119"/>
      <c r="N127" s="119"/>
      <c r="O127" s="119"/>
      <c r="P127" s="119"/>
      <c r="Q127" s="119"/>
      <c r="R127" s="119"/>
      <c r="S127" s="119"/>
      <c r="T127" s="119"/>
      <c r="U127" s="119"/>
      <c r="V127" s="119"/>
      <c r="W127" s="119"/>
      <c r="X127" s="119"/>
      <c r="Y127" s="119"/>
      <c r="Z127" s="119"/>
      <c r="AA127" s="119"/>
      <c r="AB127" s="119"/>
      <c r="AC127" s="119"/>
      <c r="AD127" s="119"/>
      <c r="AE127" s="119"/>
      <c r="AF127" s="119"/>
      <c r="AG127" s="119"/>
      <c r="AH127" s="119"/>
      <c r="AI127" s="119"/>
      <c r="AJ127" s="119"/>
      <c r="AK127" s="119"/>
      <c r="AL127" s="119"/>
      <c r="AM127" s="119"/>
      <c r="AN127" s="119"/>
      <c r="AO127" s="119"/>
      <c r="AP127" s="119"/>
      <c r="AQ127" s="119"/>
      <c r="AR127" s="119"/>
      <c r="AS127" s="119"/>
      <c r="AT127" s="119"/>
      <c r="AU127" s="119"/>
      <c r="AV127" s="119"/>
      <c r="AW127" s="119"/>
      <c r="AX127" s="119"/>
    </row>
    <row r="128" spans="1:50" ht="12.95" customHeight="1" x14ac:dyDescent="0.2">
      <c r="A128" s="96"/>
      <c r="C128" s="114"/>
      <c r="D128" s="119"/>
      <c r="E128" s="119"/>
      <c r="F128" s="119"/>
      <c r="G128" s="119"/>
      <c r="H128" s="119"/>
      <c r="I128" s="119"/>
      <c r="J128" s="119"/>
      <c r="K128" s="119"/>
      <c r="L128" s="119"/>
      <c r="M128" s="119"/>
      <c r="N128" s="119"/>
      <c r="O128" s="119"/>
      <c r="P128" s="119"/>
      <c r="Q128" s="119"/>
      <c r="R128" s="119"/>
      <c r="S128" s="119"/>
      <c r="T128" s="119"/>
      <c r="U128" s="119"/>
      <c r="V128" s="119"/>
      <c r="W128" s="119"/>
      <c r="X128" s="119"/>
      <c r="Y128" s="119"/>
      <c r="Z128" s="119"/>
      <c r="AA128" s="119"/>
      <c r="AB128" s="119"/>
      <c r="AC128" s="119"/>
      <c r="AD128" s="119"/>
      <c r="AE128" s="119"/>
      <c r="AF128" s="119"/>
      <c r="AG128" s="119"/>
      <c r="AH128" s="119"/>
      <c r="AI128" s="119"/>
      <c r="AJ128" s="119"/>
      <c r="AK128" s="119"/>
      <c r="AL128" s="119"/>
      <c r="AM128" s="119"/>
      <c r="AN128" s="119"/>
      <c r="AO128" s="119"/>
      <c r="AP128" s="119"/>
      <c r="AQ128" s="119"/>
      <c r="AR128" s="119"/>
      <c r="AS128" s="119"/>
      <c r="AT128" s="119"/>
      <c r="AU128" s="119"/>
      <c r="AV128" s="119"/>
      <c r="AW128" s="119"/>
      <c r="AX128" s="119"/>
    </row>
    <row r="129" spans="1:50" ht="12.95" customHeight="1" x14ac:dyDescent="0.2">
      <c r="A129" s="96"/>
      <c r="C129" s="114"/>
      <c r="D129" s="119"/>
      <c r="E129" s="119"/>
      <c r="F129" s="119"/>
      <c r="G129" s="119"/>
      <c r="H129" s="119"/>
      <c r="I129" s="119"/>
      <c r="J129" s="119"/>
      <c r="K129" s="119"/>
      <c r="L129" s="119"/>
      <c r="M129" s="119"/>
      <c r="N129" s="119"/>
      <c r="O129" s="119"/>
      <c r="P129" s="119"/>
      <c r="Q129" s="119"/>
      <c r="R129" s="119"/>
      <c r="S129" s="119"/>
      <c r="T129" s="119"/>
      <c r="U129" s="119"/>
      <c r="V129" s="119"/>
      <c r="W129" s="119"/>
      <c r="X129" s="119"/>
      <c r="Y129" s="119"/>
      <c r="Z129" s="119"/>
      <c r="AA129" s="119"/>
      <c r="AB129" s="119"/>
      <c r="AC129" s="119"/>
      <c r="AD129" s="119"/>
      <c r="AE129" s="119"/>
      <c r="AF129" s="119"/>
      <c r="AG129" s="119"/>
      <c r="AH129" s="119"/>
      <c r="AI129" s="119"/>
      <c r="AJ129" s="119"/>
      <c r="AK129" s="119"/>
      <c r="AL129" s="119"/>
      <c r="AM129" s="119"/>
      <c r="AN129" s="119"/>
      <c r="AO129" s="119"/>
      <c r="AP129" s="119"/>
      <c r="AQ129" s="119"/>
      <c r="AR129" s="119"/>
      <c r="AS129" s="119"/>
      <c r="AT129" s="119"/>
      <c r="AU129" s="119"/>
      <c r="AV129" s="119"/>
      <c r="AW129" s="119"/>
      <c r="AX129" s="119"/>
    </row>
    <row r="130" spans="1:50" ht="12.95" customHeight="1" x14ac:dyDescent="0.2">
      <c r="A130" s="96"/>
      <c r="C130" s="114"/>
      <c r="D130" s="119"/>
      <c r="E130" s="119"/>
      <c r="F130" s="119"/>
      <c r="G130" s="119"/>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U130" s="119"/>
      <c r="AV130" s="119"/>
      <c r="AW130" s="119"/>
      <c r="AX130" s="119"/>
    </row>
    <row r="131" spans="1:50" ht="12.95" customHeight="1" x14ac:dyDescent="0.2">
      <c r="A131" s="96"/>
      <c r="C131" s="114"/>
      <c r="D131" s="119"/>
      <c r="E131" s="119"/>
      <c r="F131" s="119"/>
      <c r="G131" s="119"/>
      <c r="H131" s="119"/>
      <c r="I131" s="119"/>
      <c r="J131" s="119"/>
      <c r="K131" s="119"/>
      <c r="L131" s="119"/>
      <c r="M131" s="119"/>
      <c r="N131" s="119"/>
      <c r="O131" s="119"/>
      <c r="P131" s="119"/>
      <c r="Q131" s="119"/>
      <c r="R131" s="119"/>
      <c r="S131" s="119"/>
      <c r="T131" s="119"/>
      <c r="U131" s="119"/>
      <c r="V131" s="119"/>
      <c r="W131" s="119"/>
      <c r="X131" s="119"/>
      <c r="Y131" s="119"/>
      <c r="Z131" s="119"/>
      <c r="AA131" s="119"/>
      <c r="AB131" s="119"/>
      <c r="AC131" s="119"/>
      <c r="AD131" s="119"/>
      <c r="AE131" s="119"/>
      <c r="AF131" s="119"/>
      <c r="AG131" s="119"/>
      <c r="AH131" s="119"/>
      <c r="AI131" s="119"/>
      <c r="AJ131" s="119"/>
      <c r="AK131" s="119"/>
      <c r="AL131" s="119"/>
      <c r="AM131" s="119"/>
      <c r="AN131" s="119"/>
      <c r="AO131" s="119"/>
      <c r="AP131" s="119"/>
      <c r="AQ131" s="119"/>
      <c r="AR131" s="119"/>
      <c r="AS131" s="119"/>
      <c r="AT131" s="119"/>
      <c r="AU131" s="119"/>
      <c r="AV131" s="119"/>
      <c r="AW131" s="119"/>
      <c r="AX131" s="119"/>
    </row>
    <row r="132" spans="1:50" ht="12.95" customHeight="1" x14ac:dyDescent="0.2">
      <c r="A132" s="96"/>
      <c r="C132" s="114"/>
      <c r="D132" s="119"/>
      <c r="E132" s="119"/>
      <c r="F132" s="119"/>
      <c r="G132" s="119"/>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19"/>
      <c r="AD132" s="119"/>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row>
    <row r="133" spans="1:50" ht="12.95" customHeight="1" x14ac:dyDescent="0.2">
      <c r="A133" s="96"/>
      <c r="C133" s="114"/>
      <c r="D133" s="119"/>
      <c r="E133" s="119"/>
      <c r="F133" s="119"/>
      <c r="G133" s="119"/>
      <c r="H133" s="119"/>
      <c r="I133" s="119"/>
      <c r="J133" s="119"/>
      <c r="K133" s="119"/>
      <c r="L133" s="119"/>
      <c r="M133" s="119"/>
      <c r="N133" s="119"/>
      <c r="O133" s="119"/>
      <c r="P133" s="119"/>
      <c r="Q133" s="119"/>
      <c r="R133" s="119"/>
      <c r="S133" s="119"/>
      <c r="T133" s="119"/>
      <c r="U133" s="119"/>
      <c r="V133" s="119"/>
      <c r="W133" s="119"/>
      <c r="X133" s="119"/>
      <c r="Y133" s="119"/>
      <c r="Z133" s="119"/>
      <c r="AA133" s="119"/>
      <c r="AB133" s="119"/>
      <c r="AC133" s="119"/>
      <c r="AD133" s="119"/>
      <c r="AE133" s="119"/>
      <c r="AF133" s="119"/>
      <c r="AG133" s="119"/>
      <c r="AH133" s="119"/>
      <c r="AI133" s="119"/>
      <c r="AJ133" s="119"/>
      <c r="AK133" s="119"/>
      <c r="AL133" s="119"/>
      <c r="AM133" s="119"/>
      <c r="AN133" s="119"/>
      <c r="AO133" s="119"/>
      <c r="AP133" s="119"/>
      <c r="AQ133" s="119"/>
      <c r="AR133" s="119"/>
      <c r="AS133" s="119"/>
      <c r="AT133" s="119"/>
      <c r="AU133" s="119"/>
      <c r="AV133" s="119"/>
      <c r="AW133" s="119"/>
      <c r="AX133" s="119"/>
    </row>
    <row r="134" spans="1:50" ht="12.95" customHeight="1" x14ac:dyDescent="0.2">
      <c r="A134" s="96"/>
      <c r="C134" s="114"/>
      <c r="D134" s="119"/>
      <c r="E134" s="119"/>
      <c r="F134" s="119"/>
      <c r="G134" s="119"/>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19"/>
      <c r="AD134" s="119"/>
      <c r="AE134" s="119"/>
      <c r="AF134" s="119"/>
      <c r="AG134" s="119"/>
      <c r="AH134" s="119"/>
      <c r="AI134" s="119"/>
      <c r="AJ134" s="119"/>
      <c r="AK134" s="119"/>
      <c r="AL134" s="119"/>
      <c r="AM134" s="119"/>
      <c r="AN134" s="119"/>
      <c r="AO134" s="119"/>
      <c r="AP134" s="119"/>
      <c r="AQ134" s="119"/>
      <c r="AR134" s="119"/>
      <c r="AS134" s="119"/>
      <c r="AT134" s="119"/>
      <c r="AU134" s="119"/>
      <c r="AV134" s="119"/>
      <c r="AW134" s="119"/>
      <c r="AX134" s="119"/>
    </row>
    <row r="135" spans="1:50" ht="12.95" customHeight="1" x14ac:dyDescent="0.2">
      <c r="A135" s="96"/>
      <c r="C135" s="114"/>
      <c r="D135" s="119"/>
      <c r="E135" s="119"/>
      <c r="F135" s="119"/>
      <c r="G135" s="119"/>
      <c r="H135" s="119"/>
      <c r="I135" s="119"/>
      <c r="J135" s="119"/>
      <c r="K135" s="119"/>
      <c r="L135" s="119"/>
      <c r="M135" s="119"/>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19"/>
      <c r="AL135" s="119"/>
      <c r="AM135" s="119"/>
      <c r="AN135" s="119"/>
      <c r="AO135" s="119"/>
      <c r="AP135" s="119"/>
      <c r="AQ135" s="119"/>
      <c r="AR135" s="119"/>
      <c r="AS135" s="119"/>
      <c r="AT135" s="119"/>
      <c r="AU135" s="119"/>
      <c r="AV135" s="119"/>
      <c r="AW135" s="119"/>
      <c r="AX135" s="119"/>
    </row>
    <row r="136" spans="1:50" ht="12.95" customHeight="1" x14ac:dyDescent="0.2">
      <c r="A136" s="96"/>
      <c r="C136" s="114"/>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19"/>
      <c r="AD136" s="119"/>
      <c r="AE136" s="119"/>
      <c r="AF136" s="119"/>
      <c r="AG136" s="119"/>
      <c r="AH136" s="119"/>
      <c r="AI136" s="119"/>
      <c r="AJ136" s="119"/>
      <c r="AK136" s="119"/>
      <c r="AL136" s="119"/>
      <c r="AM136" s="119"/>
      <c r="AN136" s="119"/>
      <c r="AO136" s="119"/>
      <c r="AP136" s="119"/>
      <c r="AQ136" s="119"/>
      <c r="AR136" s="119"/>
      <c r="AS136" s="119"/>
      <c r="AT136" s="119"/>
      <c r="AU136" s="119"/>
      <c r="AV136" s="119"/>
      <c r="AW136" s="119"/>
      <c r="AX136" s="119"/>
    </row>
    <row r="137" spans="1:50" ht="12.95" customHeight="1" x14ac:dyDescent="0.2">
      <c r="A137" s="96"/>
      <c r="C137" s="114"/>
      <c r="D137" s="119"/>
      <c r="E137" s="119"/>
      <c r="F137" s="119"/>
      <c r="G137" s="119"/>
      <c r="H137" s="119"/>
      <c r="I137" s="119"/>
      <c r="J137" s="119"/>
      <c r="K137" s="119"/>
      <c r="L137" s="119"/>
      <c r="M137" s="119"/>
      <c r="N137" s="119"/>
      <c r="O137" s="119"/>
      <c r="P137" s="119"/>
      <c r="Q137" s="119"/>
      <c r="R137" s="119"/>
      <c r="S137" s="119"/>
      <c r="T137" s="119"/>
      <c r="U137" s="119"/>
      <c r="V137" s="119"/>
      <c r="W137" s="119"/>
      <c r="X137" s="119"/>
      <c r="Y137" s="119"/>
      <c r="Z137" s="119"/>
      <c r="AA137" s="119"/>
      <c r="AB137" s="119"/>
      <c r="AC137" s="119"/>
      <c r="AD137" s="119"/>
      <c r="AE137" s="119"/>
      <c r="AF137" s="119"/>
      <c r="AG137" s="119"/>
      <c r="AH137" s="119"/>
      <c r="AI137" s="119"/>
      <c r="AJ137" s="119"/>
      <c r="AK137" s="119"/>
      <c r="AL137" s="119"/>
      <c r="AM137" s="119"/>
      <c r="AN137" s="119"/>
      <c r="AO137" s="119"/>
      <c r="AP137" s="119"/>
      <c r="AQ137" s="119"/>
      <c r="AR137" s="119"/>
      <c r="AS137" s="119"/>
      <c r="AT137" s="119"/>
      <c r="AU137" s="119"/>
      <c r="AV137" s="119"/>
      <c r="AW137" s="119"/>
      <c r="AX137" s="119"/>
    </row>
    <row r="138" spans="1:50" ht="12.95" customHeight="1" x14ac:dyDescent="0.2">
      <c r="A138" s="96"/>
      <c r="C138" s="114"/>
      <c r="D138" s="119"/>
      <c r="E138" s="119"/>
      <c r="F138" s="119"/>
      <c r="G138" s="119"/>
      <c r="H138" s="119"/>
      <c r="I138" s="119"/>
      <c r="J138" s="119"/>
      <c r="K138" s="119"/>
      <c r="L138" s="119"/>
      <c r="M138" s="119"/>
      <c r="N138" s="119"/>
      <c r="O138" s="119"/>
      <c r="P138" s="119"/>
      <c r="Q138" s="119"/>
      <c r="R138" s="119"/>
      <c r="S138" s="119"/>
      <c r="T138" s="119"/>
      <c r="U138" s="119"/>
      <c r="V138" s="119"/>
      <c r="W138" s="119"/>
      <c r="X138" s="119"/>
      <c r="Y138" s="119"/>
      <c r="Z138" s="119"/>
      <c r="AA138" s="119"/>
      <c r="AB138" s="119"/>
      <c r="AC138" s="119"/>
      <c r="AD138" s="119"/>
      <c r="AE138" s="119"/>
      <c r="AF138" s="119"/>
      <c r="AG138" s="119"/>
      <c r="AH138" s="119"/>
      <c r="AI138" s="119"/>
      <c r="AJ138" s="119"/>
      <c r="AK138" s="119"/>
      <c r="AL138" s="119"/>
      <c r="AM138" s="119"/>
      <c r="AN138" s="119"/>
      <c r="AO138" s="119"/>
      <c r="AP138" s="119"/>
      <c r="AQ138" s="119"/>
      <c r="AR138" s="119"/>
      <c r="AS138" s="119"/>
      <c r="AT138" s="119"/>
      <c r="AU138" s="119"/>
      <c r="AV138" s="119"/>
      <c r="AW138" s="119"/>
      <c r="AX138" s="119"/>
    </row>
    <row r="139" spans="1:50" ht="12.95" customHeight="1" x14ac:dyDescent="0.2">
      <c r="A139" s="96"/>
      <c r="C139" s="114"/>
      <c r="D139" s="119"/>
      <c r="E139" s="119"/>
      <c r="F139" s="119"/>
      <c r="G139" s="119"/>
      <c r="H139" s="119"/>
      <c r="I139" s="119"/>
      <c r="J139" s="119"/>
      <c r="K139" s="119"/>
      <c r="L139" s="119"/>
      <c r="M139" s="119"/>
      <c r="N139" s="119"/>
      <c r="O139" s="119"/>
      <c r="P139" s="119"/>
      <c r="Q139" s="119"/>
      <c r="R139" s="119"/>
      <c r="S139" s="119"/>
      <c r="T139" s="119"/>
      <c r="U139" s="119"/>
      <c r="V139" s="119"/>
      <c r="W139" s="119"/>
      <c r="X139" s="119"/>
      <c r="Y139" s="119"/>
      <c r="Z139" s="119"/>
      <c r="AA139" s="119"/>
      <c r="AB139" s="119"/>
      <c r="AC139" s="119"/>
      <c r="AD139" s="119"/>
      <c r="AE139" s="119"/>
      <c r="AF139" s="119"/>
      <c r="AG139" s="119"/>
      <c r="AH139" s="119"/>
      <c r="AI139" s="119"/>
      <c r="AJ139" s="119"/>
      <c r="AK139" s="119"/>
      <c r="AL139" s="119"/>
      <c r="AM139" s="119"/>
      <c r="AN139" s="119"/>
      <c r="AO139" s="119"/>
      <c r="AP139" s="119"/>
      <c r="AQ139" s="119"/>
      <c r="AR139" s="119"/>
      <c r="AS139" s="119"/>
      <c r="AT139" s="119"/>
      <c r="AU139" s="119"/>
      <c r="AV139" s="119"/>
      <c r="AW139" s="119"/>
      <c r="AX139" s="119"/>
    </row>
    <row r="140" spans="1:50" ht="12.95" customHeight="1" x14ac:dyDescent="0.2">
      <c r="A140" s="96"/>
      <c r="C140" s="114"/>
      <c r="D140" s="119"/>
      <c r="E140" s="119"/>
      <c r="F140" s="119"/>
      <c r="G140" s="119"/>
      <c r="H140" s="119"/>
      <c r="I140" s="119"/>
      <c r="J140" s="119"/>
      <c r="K140" s="119"/>
      <c r="L140" s="119"/>
      <c r="M140" s="119"/>
      <c r="N140" s="119"/>
      <c r="O140" s="119"/>
      <c r="P140" s="119"/>
      <c r="Q140" s="119"/>
      <c r="R140" s="119"/>
      <c r="S140" s="119"/>
      <c r="T140" s="119"/>
      <c r="U140" s="119"/>
      <c r="V140" s="119"/>
      <c r="W140" s="119"/>
      <c r="X140" s="119"/>
      <c r="Y140" s="119"/>
      <c r="Z140" s="119"/>
      <c r="AA140" s="119"/>
      <c r="AB140" s="119"/>
      <c r="AC140" s="119"/>
      <c r="AD140" s="119"/>
      <c r="AE140" s="119"/>
      <c r="AF140" s="119"/>
      <c r="AG140" s="119"/>
      <c r="AH140" s="119"/>
      <c r="AI140" s="119"/>
      <c r="AJ140" s="119"/>
      <c r="AK140" s="119"/>
      <c r="AL140" s="119"/>
      <c r="AM140" s="119"/>
      <c r="AN140" s="119"/>
      <c r="AO140" s="119"/>
      <c r="AP140" s="119"/>
      <c r="AQ140" s="119"/>
      <c r="AR140" s="119"/>
      <c r="AS140" s="119"/>
      <c r="AT140" s="119"/>
      <c r="AU140" s="119"/>
      <c r="AV140" s="119"/>
      <c r="AW140" s="119"/>
      <c r="AX140" s="119"/>
    </row>
    <row r="141" spans="1:50" ht="12.95" customHeight="1" x14ac:dyDescent="0.2">
      <c r="A141" s="96"/>
      <c r="C141" s="114"/>
      <c r="D141" s="119"/>
      <c r="E141" s="119"/>
      <c r="F141" s="119"/>
      <c r="G141" s="119"/>
      <c r="H141" s="119"/>
      <c r="I141" s="119"/>
      <c r="J141" s="119"/>
      <c r="K141" s="119"/>
      <c r="L141" s="119"/>
      <c r="M141" s="119"/>
      <c r="N141" s="119"/>
      <c r="O141" s="119"/>
      <c r="P141" s="119"/>
      <c r="Q141" s="119"/>
      <c r="R141" s="119"/>
      <c r="S141" s="119"/>
      <c r="T141" s="119"/>
      <c r="U141" s="119"/>
      <c r="V141" s="119"/>
      <c r="W141" s="119"/>
      <c r="X141" s="119"/>
      <c r="Y141" s="119"/>
      <c r="Z141" s="119"/>
      <c r="AA141" s="119"/>
      <c r="AB141" s="119"/>
      <c r="AC141" s="119"/>
      <c r="AD141" s="119"/>
      <c r="AE141" s="119"/>
      <c r="AF141" s="119"/>
      <c r="AG141" s="119"/>
      <c r="AH141" s="119"/>
      <c r="AI141" s="119"/>
      <c r="AJ141" s="119"/>
      <c r="AK141" s="119"/>
      <c r="AL141" s="119"/>
      <c r="AM141" s="119"/>
      <c r="AN141" s="119"/>
      <c r="AO141" s="119"/>
      <c r="AP141" s="119"/>
      <c r="AQ141" s="119"/>
      <c r="AR141" s="119"/>
      <c r="AS141" s="119"/>
      <c r="AT141" s="119"/>
      <c r="AU141" s="119"/>
      <c r="AV141" s="119"/>
      <c r="AW141" s="119"/>
      <c r="AX141" s="119"/>
    </row>
    <row r="142" spans="1:50" ht="12.95" customHeight="1" x14ac:dyDescent="0.2">
      <c r="A142" s="96"/>
      <c r="C142" s="114"/>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c r="AK142" s="119"/>
      <c r="AL142" s="119"/>
      <c r="AM142" s="119"/>
      <c r="AN142" s="119"/>
      <c r="AO142" s="119"/>
      <c r="AP142" s="119"/>
      <c r="AQ142" s="119"/>
      <c r="AR142" s="119"/>
      <c r="AS142" s="119"/>
      <c r="AT142" s="119"/>
      <c r="AU142" s="119"/>
      <c r="AV142" s="119"/>
      <c r="AW142" s="119"/>
      <c r="AX142" s="119"/>
    </row>
    <row r="143" spans="1:50" ht="12.95" customHeight="1" x14ac:dyDescent="0.2">
      <c r="A143" s="96"/>
      <c r="C143" s="114"/>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row>
    <row r="144" spans="1:50" ht="12.95" customHeight="1" x14ac:dyDescent="0.2">
      <c r="C144" s="114"/>
      <c r="D144" s="119"/>
      <c r="E144" s="119"/>
      <c r="F144" s="119"/>
      <c r="G144" s="119"/>
      <c r="H144" s="119"/>
      <c r="I144" s="119"/>
      <c r="J144" s="119"/>
      <c r="K144" s="119"/>
      <c r="L144" s="119"/>
      <c r="M144" s="119"/>
      <c r="N144" s="119"/>
      <c r="O144" s="119"/>
      <c r="P144" s="119"/>
      <c r="Q144" s="119"/>
      <c r="R144" s="119"/>
      <c r="S144" s="119"/>
      <c r="T144" s="119"/>
      <c r="U144" s="119"/>
      <c r="V144" s="119"/>
      <c r="W144" s="119"/>
      <c r="X144" s="119"/>
      <c r="Y144" s="119"/>
      <c r="Z144" s="119"/>
      <c r="AA144" s="119"/>
      <c r="AB144" s="119"/>
      <c r="AC144" s="119"/>
      <c r="AD144" s="119"/>
      <c r="AE144" s="119"/>
      <c r="AF144" s="119"/>
      <c r="AG144" s="119"/>
      <c r="AH144" s="119"/>
      <c r="AI144" s="119"/>
      <c r="AJ144" s="119"/>
      <c r="AK144" s="119"/>
      <c r="AL144" s="119"/>
      <c r="AM144" s="119"/>
      <c r="AN144" s="119"/>
      <c r="AO144" s="119"/>
      <c r="AP144" s="119"/>
      <c r="AQ144" s="119"/>
      <c r="AR144" s="119"/>
      <c r="AS144" s="119"/>
      <c r="AT144" s="119"/>
      <c r="AU144" s="119"/>
      <c r="AV144" s="119"/>
      <c r="AW144" s="119"/>
      <c r="AX144" s="119"/>
    </row>
    <row r="145" spans="3:50" ht="12.95" customHeight="1" x14ac:dyDescent="0.2">
      <c r="C145" s="114"/>
      <c r="D145" s="119"/>
      <c r="E145" s="119"/>
      <c r="F145" s="119"/>
      <c r="G145" s="119"/>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19"/>
      <c r="AD145" s="119"/>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row>
    <row r="146" spans="3:50" ht="12.95" customHeight="1" x14ac:dyDescent="0.2">
      <c r="C146" s="114"/>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19"/>
      <c r="AD146" s="119"/>
      <c r="AE146" s="119"/>
      <c r="AF146" s="119"/>
      <c r="AG146" s="119"/>
      <c r="AH146" s="119"/>
      <c r="AI146" s="119"/>
      <c r="AJ146" s="119"/>
      <c r="AK146" s="119"/>
      <c r="AL146" s="119"/>
      <c r="AM146" s="119"/>
      <c r="AN146" s="119"/>
      <c r="AO146" s="119"/>
      <c r="AP146" s="119"/>
      <c r="AQ146" s="119"/>
      <c r="AR146" s="119"/>
      <c r="AS146" s="119"/>
      <c r="AT146" s="119"/>
      <c r="AU146" s="119"/>
      <c r="AV146" s="119"/>
      <c r="AW146" s="119"/>
      <c r="AX146" s="119"/>
    </row>
    <row r="147" spans="3:50" ht="12.95" customHeight="1" x14ac:dyDescent="0.2">
      <c r="C147" s="114"/>
      <c r="D147" s="119"/>
      <c r="E147" s="119"/>
      <c r="F147" s="119"/>
      <c r="G147" s="119"/>
      <c r="H147" s="119"/>
      <c r="I147" s="119"/>
      <c r="J147" s="119"/>
      <c r="K147" s="119"/>
      <c r="L147" s="119"/>
      <c r="M147" s="119"/>
      <c r="N147" s="119"/>
      <c r="O147" s="119"/>
      <c r="P147" s="119"/>
      <c r="Q147" s="119"/>
      <c r="R147" s="119"/>
      <c r="S147" s="119"/>
      <c r="T147" s="119"/>
      <c r="U147" s="119"/>
      <c r="V147" s="119"/>
      <c r="W147" s="119"/>
      <c r="X147" s="119"/>
      <c r="Y147" s="119"/>
      <c r="Z147" s="119"/>
      <c r="AA147" s="119"/>
      <c r="AB147" s="119"/>
      <c r="AC147" s="119"/>
      <c r="AD147" s="119"/>
      <c r="AE147" s="119"/>
      <c r="AF147" s="119"/>
      <c r="AG147" s="119"/>
      <c r="AH147" s="119"/>
      <c r="AI147" s="119"/>
      <c r="AJ147" s="119"/>
      <c r="AK147" s="119"/>
      <c r="AL147" s="119"/>
      <c r="AM147" s="119"/>
      <c r="AN147" s="119"/>
      <c r="AO147" s="119"/>
      <c r="AP147" s="119"/>
      <c r="AQ147" s="119"/>
      <c r="AR147" s="119"/>
      <c r="AS147" s="119"/>
      <c r="AT147" s="119"/>
      <c r="AU147" s="119"/>
      <c r="AV147" s="119"/>
      <c r="AW147" s="119"/>
      <c r="AX147" s="119"/>
    </row>
    <row r="148" spans="3:50" ht="12.95" customHeight="1" x14ac:dyDescent="0.2">
      <c r="C148" s="114"/>
      <c r="D148" s="119"/>
      <c r="E148" s="119"/>
      <c r="F148" s="119"/>
      <c r="G148" s="119"/>
      <c r="H148" s="119"/>
      <c r="I148" s="119"/>
      <c r="J148" s="119"/>
      <c r="K148" s="119"/>
      <c r="L148" s="119"/>
      <c r="M148" s="119"/>
      <c r="N148" s="119"/>
      <c r="O148" s="119"/>
      <c r="P148" s="119"/>
      <c r="Q148" s="119"/>
      <c r="R148" s="119"/>
      <c r="S148" s="119"/>
      <c r="T148" s="119"/>
      <c r="U148" s="119"/>
      <c r="V148" s="119"/>
      <c r="W148" s="119"/>
      <c r="X148" s="119"/>
      <c r="Y148" s="119"/>
      <c r="Z148" s="119"/>
      <c r="AA148" s="119"/>
      <c r="AB148" s="119"/>
      <c r="AC148" s="119"/>
      <c r="AD148" s="119"/>
      <c r="AE148" s="119"/>
      <c r="AF148" s="119"/>
      <c r="AG148" s="119"/>
      <c r="AH148" s="119"/>
      <c r="AI148" s="119"/>
      <c r="AJ148" s="119"/>
      <c r="AK148" s="119"/>
      <c r="AL148" s="119"/>
      <c r="AM148" s="119"/>
      <c r="AN148" s="119"/>
      <c r="AO148" s="119"/>
      <c r="AP148" s="119"/>
      <c r="AQ148" s="119"/>
      <c r="AR148" s="119"/>
      <c r="AS148" s="119"/>
      <c r="AT148" s="119"/>
      <c r="AU148" s="119"/>
      <c r="AV148" s="119"/>
      <c r="AW148" s="119"/>
      <c r="AX148" s="119"/>
    </row>
    <row r="149" spans="3:50" ht="12.95" customHeight="1" x14ac:dyDescent="0.2">
      <c r="C149" s="114"/>
      <c r="D149" s="119"/>
      <c r="E149" s="119"/>
      <c r="F149" s="119"/>
      <c r="G149" s="119"/>
      <c r="H149" s="119"/>
      <c r="I149" s="119"/>
      <c r="J149" s="119"/>
      <c r="K149" s="119"/>
      <c r="L149" s="119"/>
      <c r="M149" s="119"/>
      <c r="N149" s="119"/>
      <c r="O149" s="119"/>
      <c r="P149" s="119"/>
      <c r="Q149" s="119"/>
      <c r="R149" s="119"/>
      <c r="S149" s="119"/>
      <c r="T149" s="119"/>
      <c r="U149" s="119"/>
      <c r="V149" s="119"/>
      <c r="W149" s="119"/>
      <c r="X149" s="119"/>
      <c r="Y149" s="119"/>
      <c r="Z149" s="119"/>
      <c r="AA149" s="119"/>
      <c r="AB149" s="119"/>
      <c r="AC149" s="119"/>
      <c r="AD149" s="119"/>
      <c r="AE149" s="119"/>
      <c r="AF149" s="119"/>
      <c r="AG149" s="119"/>
      <c r="AH149" s="119"/>
      <c r="AI149" s="119"/>
      <c r="AJ149" s="119"/>
      <c r="AK149" s="119"/>
      <c r="AL149" s="119"/>
      <c r="AM149" s="119"/>
      <c r="AN149" s="119"/>
      <c r="AO149" s="119"/>
      <c r="AP149" s="119"/>
      <c r="AQ149" s="119"/>
      <c r="AR149" s="119"/>
      <c r="AS149" s="119"/>
      <c r="AT149" s="119"/>
      <c r="AU149" s="119"/>
      <c r="AV149" s="119"/>
      <c r="AW149" s="119"/>
      <c r="AX149" s="119"/>
    </row>
    <row r="150" spans="3:50" ht="12.95" customHeight="1" x14ac:dyDescent="0.2">
      <c r="C150" s="114"/>
      <c r="D150" s="119"/>
      <c r="E150" s="119"/>
      <c r="F150" s="119"/>
      <c r="G150" s="119"/>
      <c r="H150" s="119"/>
      <c r="I150" s="119"/>
      <c r="J150" s="119"/>
      <c r="K150" s="119"/>
      <c r="L150" s="119"/>
      <c r="M150" s="119"/>
      <c r="N150" s="119"/>
      <c r="O150" s="119"/>
      <c r="P150" s="119"/>
      <c r="Q150" s="119"/>
      <c r="R150" s="119"/>
      <c r="S150" s="119"/>
      <c r="T150" s="119"/>
      <c r="U150" s="119"/>
      <c r="V150" s="119"/>
      <c r="W150" s="119"/>
      <c r="X150" s="119"/>
      <c r="Y150" s="119"/>
      <c r="Z150" s="119"/>
      <c r="AA150" s="119"/>
      <c r="AB150" s="119"/>
      <c r="AC150" s="119"/>
      <c r="AD150" s="119"/>
      <c r="AE150" s="119"/>
      <c r="AF150" s="119"/>
      <c r="AG150" s="119"/>
      <c r="AH150" s="119"/>
      <c r="AI150" s="119"/>
      <c r="AJ150" s="119"/>
      <c r="AK150" s="119"/>
      <c r="AL150" s="119"/>
      <c r="AM150" s="119"/>
      <c r="AN150" s="119"/>
      <c r="AO150" s="119"/>
      <c r="AP150" s="119"/>
      <c r="AQ150" s="119"/>
      <c r="AR150" s="119"/>
      <c r="AS150" s="119"/>
      <c r="AT150" s="119"/>
      <c r="AU150" s="119"/>
      <c r="AV150" s="119"/>
      <c r="AW150" s="119"/>
      <c r="AX150" s="119"/>
    </row>
    <row r="151" spans="3:50" ht="12.95" customHeight="1" x14ac:dyDescent="0.2">
      <c r="C151" s="114"/>
      <c r="D151" s="119"/>
      <c r="E151" s="119"/>
      <c r="F151" s="119"/>
      <c r="G151" s="119"/>
      <c r="H151" s="119"/>
      <c r="I151" s="119"/>
      <c r="J151" s="119"/>
      <c r="K151" s="119"/>
      <c r="L151" s="119"/>
      <c r="M151" s="119"/>
      <c r="N151" s="119"/>
      <c r="O151" s="119"/>
      <c r="P151" s="119"/>
      <c r="Q151" s="119"/>
      <c r="R151" s="119"/>
      <c r="S151" s="119"/>
      <c r="T151" s="119"/>
      <c r="U151" s="119"/>
      <c r="V151" s="119"/>
      <c r="W151" s="119"/>
      <c r="X151" s="119"/>
      <c r="Y151" s="119"/>
      <c r="Z151" s="119"/>
      <c r="AA151" s="119"/>
      <c r="AB151" s="119"/>
      <c r="AC151" s="119"/>
      <c r="AD151" s="119"/>
      <c r="AE151" s="119"/>
      <c r="AF151" s="119"/>
      <c r="AG151" s="119"/>
      <c r="AH151" s="119"/>
      <c r="AI151" s="119"/>
      <c r="AJ151" s="119"/>
      <c r="AK151" s="119"/>
      <c r="AL151" s="119"/>
      <c r="AM151" s="119"/>
      <c r="AN151" s="119"/>
      <c r="AO151" s="119"/>
      <c r="AP151" s="119"/>
      <c r="AQ151" s="119"/>
      <c r="AR151" s="119"/>
      <c r="AS151" s="119"/>
      <c r="AT151" s="119"/>
      <c r="AU151" s="119"/>
      <c r="AV151" s="119"/>
      <c r="AW151" s="119"/>
      <c r="AX151" s="119"/>
    </row>
    <row r="152" spans="3:50" ht="12.95" customHeight="1" x14ac:dyDescent="0.2">
      <c r="C152" s="114"/>
      <c r="D152" s="119"/>
      <c r="E152" s="119"/>
      <c r="F152" s="119"/>
      <c r="G152" s="119"/>
      <c r="H152" s="119"/>
      <c r="I152" s="119"/>
      <c r="J152" s="119"/>
      <c r="K152" s="119"/>
      <c r="L152" s="119"/>
      <c r="M152" s="119"/>
      <c r="N152" s="119"/>
      <c r="O152" s="119"/>
      <c r="P152" s="119"/>
      <c r="Q152" s="119"/>
      <c r="R152" s="119"/>
      <c r="S152" s="119"/>
      <c r="T152" s="119"/>
      <c r="U152" s="119"/>
      <c r="V152" s="119"/>
      <c r="W152" s="119"/>
      <c r="X152" s="119"/>
      <c r="Y152" s="119"/>
      <c r="Z152" s="119"/>
      <c r="AA152" s="119"/>
      <c r="AB152" s="119"/>
      <c r="AC152" s="119"/>
      <c r="AD152" s="119"/>
      <c r="AE152" s="119"/>
      <c r="AF152" s="119"/>
      <c r="AG152" s="119"/>
      <c r="AH152" s="119"/>
      <c r="AI152" s="119"/>
      <c r="AJ152" s="119"/>
      <c r="AK152" s="119"/>
      <c r="AL152" s="119"/>
      <c r="AM152" s="119"/>
      <c r="AN152" s="119"/>
      <c r="AO152" s="119"/>
      <c r="AP152" s="119"/>
      <c r="AQ152" s="119"/>
      <c r="AR152" s="119"/>
      <c r="AS152" s="119"/>
      <c r="AT152" s="119"/>
      <c r="AU152" s="119"/>
      <c r="AV152" s="119"/>
      <c r="AW152" s="119"/>
      <c r="AX152" s="119"/>
    </row>
    <row r="153" spans="3:50" ht="12.95" customHeight="1" x14ac:dyDescent="0.2">
      <c r="C153" s="114"/>
      <c r="D153" s="119"/>
      <c r="E153" s="119"/>
      <c r="F153" s="119"/>
      <c r="G153" s="119"/>
      <c r="H153" s="119"/>
      <c r="I153" s="119"/>
      <c r="J153" s="119"/>
      <c r="K153" s="119"/>
      <c r="L153" s="119"/>
      <c r="M153" s="119"/>
      <c r="N153" s="119"/>
      <c r="O153" s="119"/>
      <c r="P153" s="119"/>
      <c r="Q153" s="119"/>
      <c r="R153" s="119"/>
      <c r="S153" s="119"/>
      <c r="T153" s="119"/>
      <c r="U153" s="119"/>
      <c r="V153" s="119"/>
      <c r="W153" s="119"/>
      <c r="X153" s="119"/>
      <c r="Y153" s="119"/>
      <c r="Z153" s="119"/>
      <c r="AA153" s="119"/>
      <c r="AB153" s="119"/>
      <c r="AC153" s="119"/>
      <c r="AD153" s="119"/>
      <c r="AE153" s="119"/>
      <c r="AF153" s="119"/>
      <c r="AG153" s="119"/>
      <c r="AH153" s="119"/>
      <c r="AI153" s="119"/>
      <c r="AJ153" s="119"/>
      <c r="AK153" s="119"/>
      <c r="AL153" s="119"/>
      <c r="AM153" s="119"/>
      <c r="AN153" s="119"/>
      <c r="AO153" s="119"/>
      <c r="AP153" s="119"/>
      <c r="AQ153" s="119"/>
      <c r="AR153" s="119"/>
      <c r="AS153" s="119"/>
      <c r="AT153" s="119"/>
      <c r="AU153" s="119"/>
      <c r="AV153" s="119"/>
      <c r="AW153" s="119"/>
      <c r="AX153" s="119"/>
    </row>
    <row r="154" spans="3:50" ht="12.95" customHeight="1" x14ac:dyDescent="0.2">
      <c r="C154" s="114"/>
      <c r="D154" s="119"/>
      <c r="E154" s="119"/>
      <c r="F154" s="119"/>
      <c r="G154" s="119"/>
      <c r="H154" s="119"/>
      <c r="I154" s="119"/>
      <c r="J154" s="119"/>
      <c r="K154" s="119"/>
      <c r="L154" s="119"/>
      <c r="M154" s="119"/>
      <c r="N154" s="119"/>
      <c r="O154" s="119"/>
      <c r="P154" s="119"/>
      <c r="Q154" s="119"/>
      <c r="R154" s="119"/>
      <c r="S154" s="119"/>
      <c r="T154" s="119"/>
      <c r="U154" s="119"/>
      <c r="V154" s="119"/>
      <c r="W154" s="119"/>
      <c r="X154" s="119"/>
      <c r="Y154" s="119"/>
      <c r="Z154" s="119"/>
      <c r="AA154" s="119"/>
      <c r="AB154" s="119"/>
      <c r="AC154" s="119"/>
      <c r="AD154" s="119"/>
      <c r="AE154" s="119"/>
      <c r="AF154" s="119"/>
      <c r="AG154" s="119"/>
      <c r="AH154" s="119"/>
      <c r="AI154" s="119"/>
      <c r="AJ154" s="119"/>
      <c r="AK154" s="119"/>
      <c r="AL154" s="119"/>
      <c r="AM154" s="119"/>
      <c r="AN154" s="119"/>
      <c r="AO154" s="119"/>
      <c r="AP154" s="119"/>
      <c r="AQ154" s="119"/>
      <c r="AR154" s="119"/>
      <c r="AS154" s="119"/>
      <c r="AT154" s="119"/>
      <c r="AU154" s="119"/>
      <c r="AV154" s="119"/>
      <c r="AW154" s="119"/>
      <c r="AX154" s="119"/>
    </row>
    <row r="155" spans="3:50" ht="12.95" customHeight="1" x14ac:dyDescent="0.2">
      <c r="C155" s="114"/>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19"/>
      <c r="AN155" s="119"/>
      <c r="AO155" s="119"/>
      <c r="AP155" s="119"/>
      <c r="AQ155" s="119"/>
      <c r="AR155" s="119"/>
      <c r="AS155" s="119"/>
      <c r="AT155" s="119"/>
      <c r="AU155" s="119"/>
      <c r="AV155" s="119"/>
      <c r="AW155" s="119"/>
      <c r="AX155" s="119"/>
    </row>
    <row r="156" spans="3:50" ht="12.95" customHeight="1" x14ac:dyDescent="0.2">
      <c r="C156" s="114"/>
      <c r="D156" s="119"/>
      <c r="E156" s="119"/>
      <c r="F156" s="119"/>
      <c r="G156" s="119"/>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row>
    <row r="157" spans="3:50" ht="12.95" customHeight="1" x14ac:dyDescent="0.2">
      <c r="C157" s="114"/>
      <c r="D157" s="119"/>
      <c r="E157" s="119"/>
      <c r="F157" s="119"/>
      <c r="G157" s="119"/>
      <c r="H157" s="119"/>
      <c r="I157" s="119"/>
      <c r="J157" s="119"/>
      <c r="K157" s="119"/>
      <c r="L157" s="119"/>
      <c r="M157" s="119"/>
      <c r="N157" s="119"/>
      <c r="O157" s="119"/>
      <c r="P157" s="119"/>
      <c r="Q157" s="119"/>
      <c r="R157" s="119"/>
      <c r="S157" s="119"/>
      <c r="T157" s="119"/>
      <c r="U157" s="119"/>
      <c r="V157" s="119"/>
      <c r="W157" s="119"/>
      <c r="X157" s="119"/>
      <c r="Y157" s="119"/>
      <c r="Z157" s="119"/>
      <c r="AA157" s="119"/>
      <c r="AB157" s="119"/>
      <c r="AC157" s="119"/>
      <c r="AD157" s="119"/>
      <c r="AE157" s="119"/>
      <c r="AF157" s="119"/>
      <c r="AG157" s="119"/>
      <c r="AH157" s="119"/>
      <c r="AI157" s="119"/>
      <c r="AJ157" s="119"/>
      <c r="AK157" s="119"/>
      <c r="AL157" s="119"/>
      <c r="AM157" s="119"/>
      <c r="AN157" s="119"/>
      <c r="AO157" s="119"/>
      <c r="AP157" s="119"/>
      <c r="AQ157" s="119"/>
      <c r="AR157" s="119"/>
      <c r="AS157" s="119"/>
      <c r="AT157" s="119"/>
      <c r="AU157" s="119"/>
      <c r="AV157" s="119"/>
      <c r="AW157" s="119"/>
      <c r="AX157" s="119"/>
    </row>
    <row r="158" spans="3:50" ht="12.95" customHeight="1" x14ac:dyDescent="0.2">
      <c r="C158" s="114"/>
      <c r="D158" s="119"/>
      <c r="E158" s="119"/>
      <c r="F158" s="119"/>
      <c r="G158" s="119"/>
      <c r="H158" s="119"/>
      <c r="I158" s="119"/>
      <c r="J158" s="119"/>
      <c r="K158" s="119"/>
      <c r="L158" s="119"/>
      <c r="M158" s="119"/>
      <c r="N158" s="119"/>
      <c r="O158" s="119"/>
      <c r="P158" s="119"/>
      <c r="Q158" s="119"/>
      <c r="R158" s="119"/>
      <c r="S158" s="119"/>
      <c r="T158" s="119"/>
      <c r="U158" s="119"/>
      <c r="V158" s="119"/>
      <c r="W158" s="119"/>
      <c r="X158" s="119"/>
      <c r="Y158" s="119"/>
      <c r="Z158" s="119"/>
      <c r="AA158" s="119"/>
      <c r="AB158" s="119"/>
      <c r="AC158" s="119"/>
      <c r="AD158" s="119"/>
      <c r="AE158" s="119"/>
      <c r="AF158" s="119"/>
      <c r="AG158" s="119"/>
      <c r="AH158" s="119"/>
      <c r="AI158" s="119"/>
      <c r="AJ158" s="119"/>
      <c r="AK158" s="119"/>
      <c r="AL158" s="119"/>
      <c r="AM158" s="119"/>
      <c r="AN158" s="119"/>
      <c r="AO158" s="119"/>
      <c r="AP158" s="119"/>
      <c r="AQ158" s="119"/>
      <c r="AR158" s="119"/>
      <c r="AS158" s="119"/>
      <c r="AT158" s="119"/>
      <c r="AU158" s="119"/>
      <c r="AV158" s="119"/>
      <c r="AW158" s="119"/>
      <c r="AX158" s="119"/>
    </row>
    <row r="159" spans="3:50" ht="12.95" customHeight="1" x14ac:dyDescent="0.2">
      <c r="C159" s="114"/>
      <c r="D159" s="119"/>
      <c r="E159" s="119"/>
      <c r="F159" s="119"/>
      <c r="G159" s="119"/>
      <c r="H159" s="119"/>
      <c r="I159" s="119"/>
      <c r="J159" s="119"/>
      <c r="K159" s="119"/>
      <c r="L159" s="119"/>
      <c r="M159" s="119"/>
      <c r="N159" s="119"/>
      <c r="O159" s="119"/>
      <c r="P159" s="119"/>
      <c r="Q159" s="119"/>
      <c r="R159" s="119"/>
      <c r="S159" s="119"/>
      <c r="T159" s="119"/>
      <c r="U159" s="119"/>
      <c r="V159" s="119"/>
      <c r="W159" s="119"/>
      <c r="X159" s="119"/>
      <c r="Y159" s="119"/>
      <c r="Z159" s="119"/>
      <c r="AA159" s="119"/>
      <c r="AB159" s="119"/>
      <c r="AC159" s="119"/>
      <c r="AD159" s="119"/>
      <c r="AE159" s="119"/>
      <c r="AF159" s="119"/>
      <c r="AG159" s="119"/>
      <c r="AH159" s="119"/>
      <c r="AI159" s="119"/>
      <c r="AJ159" s="119"/>
      <c r="AK159" s="119"/>
      <c r="AL159" s="119"/>
      <c r="AM159" s="119"/>
      <c r="AN159" s="119"/>
      <c r="AO159" s="119"/>
      <c r="AP159" s="119"/>
      <c r="AQ159" s="119"/>
      <c r="AR159" s="119"/>
      <c r="AS159" s="119"/>
      <c r="AT159" s="119"/>
      <c r="AU159" s="119"/>
      <c r="AV159" s="119"/>
      <c r="AW159" s="119"/>
      <c r="AX159" s="119"/>
    </row>
    <row r="160" spans="3:50" ht="12.95" customHeight="1" x14ac:dyDescent="0.2">
      <c r="C160" s="114"/>
      <c r="D160" s="119"/>
      <c r="E160" s="119"/>
      <c r="F160" s="119"/>
      <c r="G160" s="119"/>
      <c r="H160" s="119"/>
      <c r="I160" s="119"/>
      <c r="J160" s="119"/>
      <c r="K160" s="119"/>
      <c r="L160" s="119"/>
      <c r="M160" s="119"/>
      <c r="N160" s="119"/>
      <c r="O160" s="119"/>
      <c r="P160" s="119"/>
      <c r="Q160" s="119"/>
      <c r="R160" s="119"/>
      <c r="S160" s="119"/>
      <c r="T160" s="119"/>
      <c r="U160" s="119"/>
      <c r="V160" s="119"/>
      <c r="W160" s="119"/>
      <c r="X160" s="119"/>
      <c r="Y160" s="119"/>
      <c r="Z160" s="119"/>
      <c r="AA160" s="119"/>
      <c r="AB160" s="119"/>
      <c r="AC160" s="119"/>
      <c r="AD160" s="119"/>
      <c r="AE160" s="119"/>
      <c r="AF160" s="119"/>
      <c r="AG160" s="119"/>
      <c r="AH160" s="119"/>
      <c r="AI160" s="119"/>
      <c r="AJ160" s="119"/>
      <c r="AK160" s="119"/>
      <c r="AL160" s="119"/>
      <c r="AM160" s="119"/>
      <c r="AN160" s="119"/>
      <c r="AO160" s="119"/>
      <c r="AP160" s="119"/>
      <c r="AQ160" s="119"/>
      <c r="AR160" s="119"/>
      <c r="AS160" s="119"/>
      <c r="AT160" s="119"/>
      <c r="AU160" s="119"/>
      <c r="AV160" s="119"/>
      <c r="AW160" s="119"/>
      <c r="AX160" s="119"/>
    </row>
    <row r="161" spans="3:50" ht="12.95" customHeight="1" x14ac:dyDescent="0.2">
      <c r="C161" s="114"/>
      <c r="D161" s="119"/>
      <c r="E161" s="119"/>
      <c r="F161" s="119"/>
      <c r="G161" s="119"/>
      <c r="H161" s="119"/>
      <c r="I161" s="119"/>
      <c r="J161" s="119"/>
      <c r="K161" s="119"/>
      <c r="L161" s="119"/>
      <c r="M161" s="119"/>
      <c r="N161" s="119"/>
      <c r="O161" s="119"/>
      <c r="P161" s="119"/>
      <c r="Q161" s="119"/>
      <c r="R161" s="119"/>
      <c r="S161" s="119"/>
      <c r="T161" s="119"/>
      <c r="U161" s="119"/>
      <c r="V161" s="119"/>
      <c r="W161" s="119"/>
      <c r="X161" s="119"/>
      <c r="Y161" s="119"/>
      <c r="Z161" s="119"/>
      <c r="AA161" s="119"/>
      <c r="AB161" s="119"/>
      <c r="AC161" s="119"/>
      <c r="AD161" s="119"/>
      <c r="AE161" s="119"/>
      <c r="AF161" s="119"/>
      <c r="AG161" s="119"/>
      <c r="AH161" s="119"/>
      <c r="AI161" s="119"/>
      <c r="AJ161" s="119"/>
      <c r="AK161" s="119"/>
      <c r="AL161" s="119"/>
      <c r="AM161" s="119"/>
      <c r="AN161" s="119"/>
      <c r="AO161" s="119"/>
      <c r="AP161" s="119"/>
      <c r="AQ161" s="119"/>
      <c r="AR161" s="119"/>
      <c r="AS161" s="119"/>
      <c r="AT161" s="119"/>
      <c r="AU161" s="119"/>
      <c r="AV161" s="119"/>
      <c r="AW161" s="119"/>
      <c r="AX161" s="119"/>
    </row>
    <row r="162" spans="3:50" ht="12.95" customHeight="1" x14ac:dyDescent="0.2">
      <c r="C162" s="114"/>
      <c r="D162" s="119"/>
      <c r="E162" s="119"/>
      <c r="F162" s="119"/>
      <c r="G162" s="119"/>
      <c r="H162" s="119"/>
      <c r="I162" s="119"/>
      <c r="J162" s="119"/>
      <c r="K162" s="119"/>
      <c r="L162" s="119"/>
      <c r="M162" s="119"/>
      <c r="N162" s="119"/>
      <c r="O162" s="119"/>
      <c r="P162" s="119"/>
      <c r="Q162" s="119"/>
      <c r="R162" s="119"/>
      <c r="S162" s="119"/>
      <c r="T162" s="119"/>
      <c r="U162" s="119"/>
      <c r="V162" s="119"/>
      <c r="W162" s="119"/>
      <c r="X162" s="119"/>
      <c r="Y162" s="119"/>
      <c r="Z162" s="119"/>
      <c r="AA162" s="119"/>
      <c r="AB162" s="119"/>
      <c r="AC162" s="119"/>
      <c r="AD162" s="119"/>
      <c r="AE162" s="119"/>
      <c r="AF162" s="119"/>
      <c r="AG162" s="119"/>
      <c r="AH162" s="119"/>
      <c r="AI162" s="119"/>
      <c r="AJ162" s="119"/>
      <c r="AK162" s="119"/>
      <c r="AL162" s="119"/>
      <c r="AM162" s="119"/>
      <c r="AN162" s="119"/>
      <c r="AO162" s="119"/>
      <c r="AP162" s="119"/>
      <c r="AQ162" s="119"/>
      <c r="AR162" s="119"/>
      <c r="AS162" s="119"/>
      <c r="AT162" s="119"/>
      <c r="AU162" s="119"/>
      <c r="AV162" s="119"/>
      <c r="AW162" s="119"/>
      <c r="AX162" s="119"/>
    </row>
    <row r="163" spans="3:50" ht="12.95" customHeight="1" x14ac:dyDescent="0.2">
      <c r="C163" s="114"/>
      <c r="D163" s="119"/>
      <c r="E163" s="119"/>
      <c r="F163" s="119"/>
      <c r="G163" s="119"/>
      <c r="H163" s="119"/>
      <c r="I163" s="119"/>
      <c r="J163" s="119"/>
      <c r="K163" s="119"/>
      <c r="L163" s="119"/>
      <c r="M163" s="119"/>
      <c r="N163" s="119"/>
      <c r="O163" s="119"/>
      <c r="P163" s="119"/>
      <c r="Q163" s="119"/>
      <c r="R163" s="119"/>
      <c r="S163" s="119"/>
      <c r="T163" s="119"/>
      <c r="U163" s="119"/>
      <c r="V163" s="119"/>
      <c r="W163" s="119"/>
      <c r="X163" s="119"/>
      <c r="Y163" s="119"/>
      <c r="Z163" s="119"/>
      <c r="AA163" s="119"/>
      <c r="AB163" s="119"/>
      <c r="AC163" s="119"/>
      <c r="AD163" s="119"/>
      <c r="AE163" s="119"/>
      <c r="AF163" s="119"/>
      <c r="AG163" s="119"/>
      <c r="AH163" s="119"/>
      <c r="AI163" s="119"/>
      <c r="AJ163" s="119"/>
      <c r="AK163" s="119"/>
      <c r="AL163" s="119"/>
      <c r="AM163" s="119"/>
      <c r="AN163" s="119"/>
      <c r="AO163" s="119"/>
      <c r="AP163" s="119"/>
      <c r="AQ163" s="119"/>
      <c r="AR163" s="119"/>
      <c r="AS163" s="119"/>
      <c r="AT163" s="119"/>
      <c r="AU163" s="119"/>
      <c r="AV163" s="119"/>
      <c r="AW163" s="119"/>
      <c r="AX163" s="119"/>
    </row>
    <row r="164" spans="3:50" ht="12.95" customHeight="1" x14ac:dyDescent="0.2">
      <c r="C164" s="114"/>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19"/>
      <c r="AD164" s="119"/>
      <c r="AE164" s="119"/>
      <c r="AF164" s="119"/>
      <c r="AG164" s="119"/>
      <c r="AH164" s="119"/>
      <c r="AI164" s="119"/>
      <c r="AJ164" s="119"/>
      <c r="AK164" s="119"/>
      <c r="AL164" s="119"/>
      <c r="AM164" s="119"/>
      <c r="AN164" s="119"/>
      <c r="AO164" s="119"/>
      <c r="AP164" s="119"/>
      <c r="AQ164" s="119"/>
      <c r="AR164" s="119"/>
      <c r="AS164" s="119"/>
      <c r="AT164" s="119"/>
      <c r="AU164" s="119"/>
      <c r="AV164" s="119"/>
      <c r="AW164" s="119"/>
      <c r="AX164" s="119"/>
    </row>
    <row r="165" spans="3:50" ht="12.95" customHeight="1" x14ac:dyDescent="0.2">
      <c r="C165" s="114"/>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c r="AH165" s="119"/>
      <c r="AI165" s="119"/>
      <c r="AJ165" s="119"/>
      <c r="AK165" s="119"/>
      <c r="AL165" s="119"/>
      <c r="AM165" s="119"/>
      <c r="AN165" s="119"/>
      <c r="AO165" s="119"/>
      <c r="AP165" s="119"/>
      <c r="AQ165" s="119"/>
      <c r="AR165" s="119"/>
      <c r="AS165" s="119"/>
      <c r="AT165" s="119"/>
      <c r="AU165" s="119"/>
      <c r="AV165" s="119"/>
      <c r="AW165" s="119"/>
      <c r="AX165" s="119"/>
    </row>
    <row r="166" spans="3:50" ht="12.95" customHeight="1" x14ac:dyDescent="0.2">
      <c r="C166" s="114"/>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U166" s="119"/>
      <c r="AV166" s="119"/>
      <c r="AW166" s="119"/>
      <c r="AX166" s="119"/>
    </row>
    <row r="167" spans="3:50" ht="12.95" customHeight="1" x14ac:dyDescent="0.2">
      <c r="C167" s="114"/>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19"/>
      <c r="AE167" s="119"/>
      <c r="AF167" s="119"/>
      <c r="AG167" s="119"/>
      <c r="AH167" s="119"/>
      <c r="AI167" s="119"/>
      <c r="AJ167" s="119"/>
      <c r="AK167" s="119"/>
      <c r="AL167" s="119"/>
      <c r="AM167" s="119"/>
      <c r="AN167" s="119"/>
      <c r="AO167" s="119"/>
      <c r="AP167" s="119"/>
      <c r="AQ167" s="119"/>
      <c r="AR167" s="119"/>
      <c r="AS167" s="119"/>
      <c r="AT167" s="119"/>
      <c r="AU167" s="119"/>
      <c r="AV167" s="119"/>
      <c r="AW167" s="119"/>
      <c r="AX167" s="119"/>
    </row>
    <row r="168" spans="3:50" ht="12.95" customHeight="1" x14ac:dyDescent="0.2">
      <c r="C168" s="114"/>
      <c r="D168" s="119"/>
      <c r="E168" s="119"/>
      <c r="F168" s="119"/>
      <c r="G168" s="119"/>
      <c r="H168" s="119"/>
      <c r="I168" s="119"/>
      <c r="J168" s="119"/>
      <c r="K168" s="119"/>
      <c r="L168" s="119"/>
      <c r="M168" s="119"/>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19"/>
      <c r="AL168" s="119"/>
      <c r="AM168" s="119"/>
      <c r="AN168" s="119"/>
      <c r="AO168" s="119"/>
      <c r="AP168" s="119"/>
      <c r="AQ168" s="119"/>
      <c r="AR168" s="119"/>
      <c r="AS168" s="119"/>
      <c r="AT168" s="119"/>
      <c r="AU168" s="119"/>
      <c r="AV168" s="119"/>
      <c r="AW168" s="119"/>
      <c r="AX168" s="119"/>
    </row>
    <row r="169" spans="3:50" ht="12.95" customHeight="1" x14ac:dyDescent="0.2">
      <c r="C169" s="114"/>
      <c r="D169" s="119"/>
      <c r="E169" s="119"/>
      <c r="F169" s="119"/>
      <c r="G169" s="119"/>
      <c r="H169" s="119"/>
      <c r="I169" s="119"/>
      <c r="J169" s="119"/>
      <c r="K169" s="119"/>
      <c r="L169" s="119"/>
      <c r="M169" s="119"/>
      <c r="N169" s="119"/>
      <c r="O169" s="119"/>
      <c r="P169" s="119"/>
      <c r="Q169" s="119"/>
      <c r="R169" s="119"/>
      <c r="S169" s="119"/>
      <c r="T169" s="119"/>
      <c r="U169" s="119"/>
      <c r="V169" s="119"/>
      <c r="W169" s="119"/>
      <c r="X169" s="119"/>
      <c r="Y169" s="119"/>
      <c r="Z169" s="119"/>
      <c r="AA169" s="119"/>
      <c r="AB169" s="119"/>
      <c r="AC169" s="119"/>
      <c r="AD169" s="119"/>
      <c r="AE169" s="119"/>
      <c r="AF169" s="119"/>
      <c r="AG169" s="119"/>
      <c r="AH169" s="119"/>
      <c r="AI169" s="119"/>
      <c r="AJ169" s="119"/>
      <c r="AK169" s="119"/>
      <c r="AL169" s="119"/>
      <c r="AM169" s="119"/>
      <c r="AN169" s="119"/>
      <c r="AO169" s="119"/>
      <c r="AP169" s="119"/>
      <c r="AQ169" s="119"/>
      <c r="AR169" s="119"/>
      <c r="AS169" s="119"/>
      <c r="AT169" s="119"/>
      <c r="AU169" s="119"/>
      <c r="AV169" s="119"/>
      <c r="AW169" s="119"/>
      <c r="AX169" s="119"/>
    </row>
    <row r="170" spans="3:50" ht="12.95" customHeight="1" x14ac:dyDescent="0.2">
      <c r="C170" s="114"/>
      <c r="D170" s="119"/>
      <c r="E170" s="119"/>
      <c r="F170" s="119"/>
      <c r="G170" s="119"/>
      <c r="H170" s="119"/>
      <c r="I170" s="119"/>
      <c r="J170" s="119"/>
      <c r="K170" s="119"/>
      <c r="L170" s="119"/>
      <c r="M170" s="119"/>
      <c r="N170" s="119"/>
      <c r="O170" s="119"/>
      <c r="P170" s="119"/>
      <c r="Q170" s="119"/>
      <c r="R170" s="119"/>
      <c r="S170" s="119"/>
      <c r="T170" s="119"/>
      <c r="U170" s="119"/>
      <c r="V170" s="119"/>
      <c r="W170" s="119"/>
      <c r="X170" s="119"/>
      <c r="Y170" s="119"/>
      <c r="Z170" s="119"/>
      <c r="AA170" s="119"/>
      <c r="AB170" s="119"/>
      <c r="AC170" s="119"/>
      <c r="AD170" s="119"/>
      <c r="AE170" s="119"/>
      <c r="AF170" s="119"/>
      <c r="AG170" s="119"/>
      <c r="AH170" s="119"/>
      <c r="AI170" s="119"/>
      <c r="AJ170" s="119"/>
      <c r="AK170" s="119"/>
      <c r="AL170" s="119"/>
      <c r="AM170" s="119"/>
      <c r="AN170" s="119"/>
      <c r="AO170" s="119"/>
      <c r="AP170" s="119"/>
      <c r="AQ170" s="119"/>
      <c r="AR170" s="119"/>
      <c r="AS170" s="119"/>
      <c r="AT170" s="119"/>
      <c r="AU170" s="119"/>
      <c r="AV170" s="119"/>
      <c r="AW170" s="119"/>
      <c r="AX170" s="119"/>
    </row>
    <row r="171" spans="3:50" ht="12.95" customHeight="1" x14ac:dyDescent="0.2">
      <c r="C171" s="114"/>
      <c r="D171" s="119"/>
      <c r="E171" s="119"/>
      <c r="F171" s="119"/>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119"/>
      <c r="AH171" s="119"/>
      <c r="AI171" s="119"/>
      <c r="AJ171" s="119"/>
      <c r="AK171" s="119"/>
      <c r="AL171" s="119"/>
      <c r="AM171" s="119"/>
      <c r="AN171" s="119"/>
      <c r="AO171" s="119"/>
      <c r="AP171" s="119"/>
      <c r="AQ171" s="119"/>
      <c r="AR171" s="119"/>
      <c r="AS171" s="119"/>
      <c r="AT171" s="119"/>
      <c r="AU171" s="119"/>
      <c r="AV171" s="119"/>
      <c r="AW171" s="119"/>
      <c r="AX171" s="119"/>
    </row>
    <row r="172" spans="3:50" ht="12.95" customHeight="1" x14ac:dyDescent="0.2">
      <c r="C172" s="114"/>
      <c r="D172" s="119"/>
      <c r="E172" s="119"/>
      <c r="F172" s="119"/>
      <c r="G172" s="119"/>
      <c r="H172" s="119"/>
      <c r="I172" s="119"/>
      <c r="J172" s="119"/>
      <c r="K172" s="119"/>
      <c r="L172" s="119"/>
      <c r="M172" s="119"/>
      <c r="N172" s="119"/>
      <c r="O172" s="119"/>
      <c r="P172" s="119"/>
      <c r="Q172" s="119"/>
      <c r="R172" s="119"/>
      <c r="S172" s="119"/>
      <c r="T172" s="119"/>
      <c r="U172" s="119"/>
      <c r="V172" s="119"/>
      <c r="W172" s="119"/>
      <c r="X172" s="119"/>
      <c r="Y172" s="119"/>
      <c r="Z172" s="119"/>
      <c r="AA172" s="119"/>
      <c r="AB172" s="119"/>
      <c r="AC172" s="119"/>
      <c r="AD172" s="119"/>
      <c r="AE172" s="119"/>
      <c r="AF172" s="119"/>
      <c r="AG172" s="119"/>
      <c r="AH172" s="119"/>
      <c r="AI172" s="119"/>
      <c r="AJ172" s="119"/>
      <c r="AK172" s="119"/>
      <c r="AL172" s="119"/>
      <c r="AM172" s="119"/>
      <c r="AN172" s="119"/>
      <c r="AO172" s="119"/>
      <c r="AP172" s="119"/>
      <c r="AQ172" s="119"/>
      <c r="AR172" s="119"/>
      <c r="AS172" s="119"/>
      <c r="AT172" s="119"/>
      <c r="AU172" s="119"/>
      <c r="AV172" s="119"/>
      <c r="AW172" s="119"/>
      <c r="AX172" s="119"/>
    </row>
    <row r="173" spans="3:50" ht="12.95" customHeight="1" x14ac:dyDescent="0.2">
      <c r="C173" s="114"/>
      <c r="D173" s="119"/>
      <c r="E173" s="119"/>
      <c r="F173" s="119"/>
      <c r="G173" s="119"/>
      <c r="H173" s="119"/>
      <c r="I173" s="119"/>
      <c r="J173" s="119"/>
      <c r="K173" s="119"/>
      <c r="L173" s="119"/>
      <c r="M173" s="119"/>
      <c r="N173" s="119"/>
      <c r="O173" s="119"/>
      <c r="P173" s="119"/>
      <c r="Q173" s="119"/>
      <c r="R173" s="119"/>
      <c r="S173" s="119"/>
      <c r="T173" s="119"/>
      <c r="U173" s="119"/>
      <c r="V173" s="119"/>
      <c r="W173" s="119"/>
      <c r="X173" s="119"/>
      <c r="Y173" s="119"/>
      <c r="Z173" s="119"/>
      <c r="AA173" s="119"/>
      <c r="AB173" s="119"/>
      <c r="AC173" s="119"/>
      <c r="AD173" s="119"/>
      <c r="AE173" s="119"/>
      <c r="AF173" s="119"/>
      <c r="AG173" s="119"/>
      <c r="AH173" s="119"/>
      <c r="AI173" s="119"/>
      <c r="AJ173" s="119"/>
      <c r="AK173" s="119"/>
      <c r="AL173" s="119"/>
      <c r="AM173" s="119"/>
      <c r="AN173" s="119"/>
      <c r="AO173" s="119"/>
      <c r="AP173" s="119"/>
      <c r="AQ173" s="119"/>
      <c r="AR173" s="119"/>
      <c r="AS173" s="119"/>
      <c r="AT173" s="119"/>
      <c r="AU173" s="119"/>
      <c r="AV173" s="119"/>
      <c r="AW173" s="119"/>
      <c r="AX173" s="119"/>
    </row>
    <row r="174" spans="3:50" ht="12.95" customHeight="1" x14ac:dyDescent="0.2">
      <c r="C174" s="114"/>
      <c r="D174" s="119"/>
      <c r="E174" s="119"/>
      <c r="F174" s="119"/>
      <c r="G174" s="119"/>
      <c r="H174" s="119"/>
      <c r="I174" s="119"/>
      <c r="J174" s="119"/>
      <c r="K174" s="119"/>
      <c r="L174" s="119"/>
      <c r="M174" s="119"/>
      <c r="N174" s="119"/>
      <c r="O174" s="119"/>
      <c r="P174" s="119"/>
      <c r="Q174" s="119"/>
      <c r="R174" s="119"/>
      <c r="S174" s="119"/>
      <c r="T174" s="119"/>
      <c r="U174" s="119"/>
      <c r="V174" s="119"/>
      <c r="W174" s="119"/>
      <c r="X174" s="119"/>
      <c r="Y174" s="119"/>
      <c r="Z174" s="119"/>
      <c r="AA174" s="119"/>
      <c r="AB174" s="119"/>
      <c r="AC174" s="119"/>
      <c r="AD174" s="119"/>
      <c r="AE174" s="119"/>
      <c r="AF174" s="119"/>
      <c r="AG174" s="119"/>
      <c r="AH174" s="119"/>
      <c r="AI174" s="119"/>
      <c r="AJ174" s="119"/>
      <c r="AK174" s="119"/>
      <c r="AL174" s="119"/>
      <c r="AM174" s="119"/>
      <c r="AN174" s="119"/>
      <c r="AO174" s="119"/>
      <c r="AP174" s="119"/>
      <c r="AQ174" s="119"/>
      <c r="AR174" s="119"/>
      <c r="AS174" s="119"/>
      <c r="AT174" s="119"/>
      <c r="AU174" s="119"/>
      <c r="AV174" s="119"/>
      <c r="AW174" s="119"/>
      <c r="AX174" s="119"/>
    </row>
    <row r="175" spans="3:50" ht="12.95" customHeight="1" x14ac:dyDescent="0.2">
      <c r="C175" s="114"/>
      <c r="D175" s="119"/>
      <c r="E175" s="119"/>
      <c r="F175" s="119"/>
      <c r="G175" s="119"/>
      <c r="H175" s="119"/>
      <c r="I175" s="119"/>
      <c r="J175" s="119"/>
      <c r="K175" s="119"/>
      <c r="L175" s="119"/>
      <c r="M175" s="119"/>
      <c r="N175" s="119"/>
      <c r="O175" s="119"/>
      <c r="P175" s="119"/>
      <c r="Q175" s="119"/>
      <c r="R175" s="119"/>
      <c r="S175" s="119"/>
      <c r="T175" s="119"/>
      <c r="U175" s="119"/>
      <c r="V175" s="119"/>
      <c r="W175" s="119"/>
      <c r="X175" s="119"/>
      <c r="Y175" s="119"/>
      <c r="Z175" s="119"/>
      <c r="AA175" s="119"/>
      <c r="AB175" s="119"/>
      <c r="AC175" s="119"/>
      <c r="AD175" s="119"/>
      <c r="AE175" s="119"/>
      <c r="AF175" s="119"/>
      <c r="AG175" s="119"/>
      <c r="AH175" s="119"/>
      <c r="AI175" s="119"/>
      <c r="AJ175" s="119"/>
      <c r="AK175" s="119"/>
      <c r="AL175" s="119"/>
      <c r="AM175" s="119"/>
      <c r="AN175" s="119"/>
      <c r="AO175" s="119"/>
      <c r="AP175" s="119"/>
      <c r="AQ175" s="119"/>
      <c r="AR175" s="119"/>
      <c r="AS175" s="119"/>
      <c r="AT175" s="119"/>
      <c r="AU175" s="119"/>
      <c r="AV175" s="119"/>
      <c r="AW175" s="119"/>
      <c r="AX175" s="119"/>
    </row>
    <row r="176" spans="3:50" ht="12.95" customHeight="1" x14ac:dyDescent="0.2">
      <c r="C176" s="114"/>
      <c r="D176" s="119"/>
      <c r="E176" s="119"/>
      <c r="F176" s="119"/>
      <c r="G176" s="119"/>
      <c r="H176" s="119"/>
      <c r="I176" s="119"/>
      <c r="J176" s="119"/>
      <c r="K176" s="119"/>
      <c r="L176" s="119"/>
      <c r="M176" s="119"/>
      <c r="N176" s="119"/>
      <c r="O176" s="119"/>
      <c r="P176" s="119"/>
      <c r="Q176" s="119"/>
      <c r="R176" s="119"/>
      <c r="S176" s="119"/>
      <c r="T176" s="119"/>
      <c r="U176" s="119"/>
      <c r="V176" s="119"/>
      <c r="W176" s="119"/>
      <c r="X176" s="119"/>
      <c r="Y176" s="119"/>
      <c r="Z176" s="119"/>
      <c r="AA176" s="119"/>
      <c r="AB176" s="119"/>
      <c r="AC176" s="119"/>
      <c r="AD176" s="119"/>
      <c r="AE176" s="119"/>
      <c r="AF176" s="119"/>
      <c r="AG176" s="119"/>
      <c r="AH176" s="119"/>
      <c r="AI176" s="119"/>
      <c r="AJ176" s="119"/>
      <c r="AK176" s="119"/>
      <c r="AL176" s="119"/>
      <c r="AM176" s="119"/>
      <c r="AN176" s="119"/>
      <c r="AO176" s="119"/>
      <c r="AP176" s="119"/>
      <c r="AQ176" s="119"/>
      <c r="AR176" s="119"/>
      <c r="AS176" s="119"/>
      <c r="AT176" s="119"/>
      <c r="AU176" s="119"/>
      <c r="AV176" s="119"/>
      <c r="AW176" s="119"/>
      <c r="AX176" s="119"/>
    </row>
    <row r="177" spans="3:50" ht="12.95" customHeight="1" x14ac:dyDescent="0.2">
      <c r="C177" s="114"/>
      <c r="D177" s="119"/>
      <c r="E177" s="119"/>
      <c r="F177" s="119"/>
      <c r="G177" s="119"/>
      <c r="H177" s="119"/>
      <c r="I177" s="119"/>
      <c r="J177" s="119"/>
      <c r="K177" s="119"/>
      <c r="L177" s="119"/>
      <c r="M177" s="119"/>
      <c r="N177" s="119"/>
      <c r="O177" s="119"/>
      <c r="P177" s="119"/>
      <c r="Q177" s="119"/>
      <c r="R177" s="119"/>
      <c r="S177" s="119"/>
      <c r="T177" s="119"/>
      <c r="U177" s="119"/>
      <c r="V177" s="119"/>
      <c r="W177" s="119"/>
      <c r="X177" s="119"/>
      <c r="Y177" s="119"/>
      <c r="Z177" s="119"/>
      <c r="AA177" s="119"/>
      <c r="AB177" s="119"/>
      <c r="AC177" s="119"/>
      <c r="AD177" s="119"/>
      <c r="AE177" s="119"/>
      <c r="AF177" s="119"/>
      <c r="AG177" s="119"/>
      <c r="AH177" s="119"/>
      <c r="AI177" s="119"/>
      <c r="AJ177" s="119"/>
      <c r="AK177" s="119"/>
      <c r="AL177" s="119"/>
      <c r="AM177" s="119"/>
      <c r="AN177" s="119"/>
      <c r="AO177" s="119"/>
      <c r="AP177" s="119"/>
      <c r="AQ177" s="119"/>
      <c r="AR177" s="119"/>
      <c r="AS177" s="119"/>
      <c r="AT177" s="119"/>
      <c r="AU177" s="119"/>
      <c r="AV177" s="119"/>
      <c r="AW177" s="119"/>
      <c r="AX177" s="119"/>
    </row>
    <row r="178" spans="3:50" ht="12.95" customHeight="1" x14ac:dyDescent="0.2">
      <c r="C178" s="114"/>
      <c r="D178" s="119"/>
      <c r="E178" s="119"/>
      <c r="F178" s="119"/>
      <c r="G178" s="119"/>
      <c r="H178" s="119"/>
      <c r="I178" s="119"/>
      <c r="J178" s="119"/>
      <c r="K178" s="119"/>
      <c r="L178" s="119"/>
      <c r="M178" s="119"/>
      <c r="N178" s="119"/>
      <c r="O178" s="119"/>
      <c r="P178" s="119"/>
      <c r="Q178" s="119"/>
      <c r="R178" s="119"/>
      <c r="S178" s="119"/>
      <c r="T178" s="119"/>
      <c r="U178" s="119"/>
      <c r="V178" s="119"/>
      <c r="W178" s="119"/>
      <c r="X178" s="119"/>
      <c r="Y178" s="119"/>
      <c r="Z178" s="119"/>
      <c r="AA178" s="119"/>
      <c r="AB178" s="119"/>
      <c r="AC178" s="119"/>
      <c r="AD178" s="119"/>
      <c r="AE178" s="119"/>
      <c r="AF178" s="119"/>
      <c r="AG178" s="119"/>
      <c r="AH178" s="119"/>
      <c r="AI178" s="119"/>
      <c r="AJ178" s="119"/>
      <c r="AK178" s="119"/>
      <c r="AL178" s="119"/>
      <c r="AM178" s="119"/>
      <c r="AN178" s="119"/>
      <c r="AO178" s="119"/>
      <c r="AP178" s="119"/>
      <c r="AQ178" s="119"/>
      <c r="AR178" s="119"/>
      <c r="AS178" s="119"/>
      <c r="AT178" s="119"/>
      <c r="AU178" s="119"/>
      <c r="AV178" s="119"/>
      <c r="AW178" s="119"/>
      <c r="AX178" s="119"/>
    </row>
    <row r="179" spans="3:50" ht="12.95" customHeight="1" x14ac:dyDescent="0.2">
      <c r="C179" s="114"/>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119"/>
      <c r="AB179" s="119"/>
      <c r="AC179" s="119"/>
      <c r="AD179" s="119"/>
      <c r="AE179" s="119"/>
      <c r="AF179" s="119"/>
      <c r="AG179" s="119"/>
      <c r="AH179" s="119"/>
      <c r="AI179" s="119"/>
      <c r="AJ179" s="119"/>
      <c r="AK179" s="119"/>
      <c r="AL179" s="119"/>
      <c r="AM179" s="119"/>
      <c r="AN179" s="119"/>
      <c r="AO179" s="119"/>
      <c r="AP179" s="119"/>
      <c r="AQ179" s="119"/>
      <c r="AR179" s="119"/>
      <c r="AS179" s="119"/>
      <c r="AT179" s="119"/>
      <c r="AU179" s="119"/>
      <c r="AV179" s="119"/>
      <c r="AW179" s="119"/>
      <c r="AX179" s="119"/>
    </row>
    <row r="180" spans="3:50" ht="12.95" customHeight="1" x14ac:dyDescent="0.2">
      <c r="C180" s="114"/>
      <c r="D180" s="119"/>
      <c r="E180" s="119"/>
      <c r="F180" s="119"/>
      <c r="G180" s="119"/>
      <c r="H180" s="119"/>
      <c r="I180" s="119"/>
      <c r="J180" s="119"/>
      <c r="K180" s="119"/>
      <c r="L180" s="119"/>
      <c r="M180" s="119"/>
      <c r="N180" s="119"/>
      <c r="O180" s="119"/>
      <c r="P180" s="119"/>
      <c r="Q180" s="119"/>
      <c r="R180" s="119"/>
      <c r="S180" s="119"/>
      <c r="T180" s="119"/>
      <c r="U180" s="119"/>
      <c r="V180" s="119"/>
      <c r="W180" s="119"/>
      <c r="X180" s="119"/>
      <c r="Y180" s="119"/>
      <c r="Z180" s="119"/>
      <c r="AA180" s="119"/>
      <c r="AB180" s="119"/>
      <c r="AC180" s="119"/>
      <c r="AD180" s="119"/>
      <c r="AE180" s="119"/>
      <c r="AF180" s="119"/>
      <c r="AG180" s="119"/>
      <c r="AH180" s="119"/>
      <c r="AI180" s="119"/>
      <c r="AJ180" s="119"/>
      <c r="AK180" s="119"/>
      <c r="AL180" s="119"/>
      <c r="AM180" s="119"/>
      <c r="AN180" s="119"/>
      <c r="AO180" s="119"/>
      <c r="AP180" s="119"/>
      <c r="AQ180" s="119"/>
      <c r="AR180" s="119"/>
      <c r="AS180" s="119"/>
      <c r="AT180" s="119"/>
      <c r="AU180" s="119"/>
      <c r="AV180" s="119"/>
      <c r="AW180" s="119"/>
      <c r="AX180" s="119"/>
    </row>
    <row r="181" spans="3:50" ht="12.95" customHeight="1" x14ac:dyDescent="0.2">
      <c r="C181" s="114"/>
      <c r="D181" s="119"/>
      <c r="E181" s="119"/>
      <c r="F181" s="119"/>
      <c r="G181" s="119"/>
      <c r="H181" s="119"/>
      <c r="I181" s="119"/>
      <c r="J181" s="119"/>
      <c r="K181" s="119"/>
      <c r="L181" s="119"/>
      <c r="M181" s="119"/>
      <c r="N181" s="119"/>
      <c r="O181" s="119"/>
      <c r="P181" s="119"/>
      <c r="Q181" s="119"/>
      <c r="R181" s="119"/>
      <c r="S181" s="119"/>
      <c r="T181" s="119"/>
      <c r="U181" s="119"/>
      <c r="V181" s="119"/>
      <c r="W181" s="119"/>
      <c r="X181" s="119"/>
      <c r="Y181" s="119"/>
      <c r="Z181" s="119"/>
      <c r="AA181" s="119"/>
      <c r="AB181" s="119"/>
      <c r="AC181" s="119"/>
      <c r="AD181" s="119"/>
      <c r="AE181" s="119"/>
      <c r="AF181" s="119"/>
      <c r="AG181" s="119"/>
      <c r="AH181" s="119"/>
      <c r="AI181" s="119"/>
      <c r="AJ181" s="119"/>
      <c r="AK181" s="119"/>
      <c r="AL181" s="119"/>
      <c r="AM181" s="119"/>
      <c r="AN181" s="119"/>
      <c r="AO181" s="119"/>
      <c r="AP181" s="119"/>
      <c r="AQ181" s="119"/>
      <c r="AR181" s="119"/>
      <c r="AS181" s="119"/>
      <c r="AT181" s="119"/>
      <c r="AU181" s="119"/>
      <c r="AV181" s="119"/>
      <c r="AW181" s="119"/>
      <c r="AX181" s="119"/>
    </row>
    <row r="182" spans="3:50" ht="12.95" customHeight="1" x14ac:dyDescent="0.2">
      <c r="C182" s="114"/>
      <c r="D182" s="119"/>
      <c r="E182" s="119"/>
      <c r="F182" s="119"/>
      <c r="G182" s="119"/>
      <c r="H182" s="119"/>
      <c r="I182" s="119"/>
      <c r="J182" s="119"/>
      <c r="K182" s="119"/>
      <c r="L182" s="119"/>
      <c r="M182" s="119"/>
      <c r="N182" s="119"/>
      <c r="O182" s="119"/>
      <c r="P182" s="119"/>
      <c r="Q182" s="119"/>
      <c r="R182" s="119"/>
      <c r="S182" s="119"/>
      <c r="T182" s="119"/>
      <c r="U182" s="119"/>
      <c r="V182" s="119"/>
      <c r="W182" s="119"/>
      <c r="X182" s="119"/>
      <c r="Y182" s="119"/>
      <c r="Z182" s="119"/>
      <c r="AA182" s="119"/>
      <c r="AB182" s="119"/>
      <c r="AC182" s="119"/>
      <c r="AD182" s="119"/>
      <c r="AE182" s="119"/>
      <c r="AF182" s="119"/>
      <c r="AG182" s="119"/>
      <c r="AH182" s="119"/>
      <c r="AI182" s="119"/>
      <c r="AJ182" s="119"/>
      <c r="AK182" s="119"/>
      <c r="AL182" s="119"/>
      <c r="AM182" s="119"/>
      <c r="AN182" s="119"/>
      <c r="AO182" s="119"/>
      <c r="AP182" s="119"/>
      <c r="AQ182" s="119"/>
      <c r="AR182" s="119"/>
      <c r="AS182" s="119"/>
      <c r="AT182" s="119"/>
      <c r="AU182" s="119"/>
      <c r="AV182" s="119"/>
      <c r="AW182" s="119"/>
      <c r="AX182" s="119"/>
    </row>
    <row r="183" spans="3:50" ht="12.95" customHeight="1" x14ac:dyDescent="0.2">
      <c r="C183" s="114"/>
      <c r="D183" s="119"/>
      <c r="E183" s="119"/>
      <c r="F183" s="119"/>
      <c r="G183" s="119"/>
      <c r="H183" s="119"/>
      <c r="I183" s="119"/>
      <c r="J183" s="119"/>
      <c r="K183" s="119"/>
      <c r="L183" s="119"/>
      <c r="M183" s="119"/>
      <c r="N183" s="119"/>
      <c r="O183" s="119"/>
      <c r="P183" s="119"/>
      <c r="Q183" s="119"/>
      <c r="R183" s="119"/>
      <c r="S183" s="119"/>
      <c r="T183" s="119"/>
      <c r="U183" s="119"/>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row>
    <row r="184" spans="3:50" ht="12.95" customHeight="1" x14ac:dyDescent="0.2">
      <c r="C184" s="114"/>
      <c r="D184" s="119"/>
      <c r="E184" s="119"/>
      <c r="F184" s="119"/>
      <c r="G184" s="119"/>
      <c r="H184" s="119"/>
      <c r="I184" s="119"/>
      <c r="J184" s="119"/>
      <c r="K184" s="119"/>
      <c r="L184" s="119"/>
      <c r="M184" s="119"/>
      <c r="N184" s="119"/>
      <c r="O184" s="119"/>
      <c r="P184" s="119"/>
      <c r="Q184" s="119"/>
      <c r="R184" s="119"/>
      <c r="S184" s="119"/>
      <c r="T184" s="119"/>
      <c r="U184" s="119"/>
      <c r="V184" s="119"/>
      <c r="W184" s="119"/>
      <c r="X184" s="119"/>
      <c r="Y184" s="119"/>
      <c r="Z184" s="119"/>
      <c r="AA184" s="119"/>
      <c r="AB184" s="119"/>
      <c r="AC184" s="119"/>
      <c r="AD184" s="119"/>
      <c r="AE184" s="119"/>
      <c r="AF184" s="119"/>
      <c r="AG184" s="119"/>
      <c r="AH184" s="119"/>
      <c r="AI184" s="119"/>
      <c r="AJ184" s="119"/>
      <c r="AK184" s="119"/>
      <c r="AL184" s="119"/>
      <c r="AM184" s="119"/>
      <c r="AN184" s="119"/>
      <c r="AO184" s="119"/>
      <c r="AP184" s="119"/>
      <c r="AQ184" s="119"/>
      <c r="AR184" s="119"/>
      <c r="AS184" s="119"/>
      <c r="AT184" s="119"/>
      <c r="AU184" s="119"/>
      <c r="AV184" s="119"/>
      <c r="AW184" s="119"/>
      <c r="AX184" s="119"/>
    </row>
    <row r="185" spans="3:50" ht="12.95" customHeight="1" x14ac:dyDescent="0.2">
      <c r="C185" s="114"/>
      <c r="D185" s="119"/>
      <c r="E185" s="119"/>
      <c r="F185" s="119"/>
      <c r="G185" s="119"/>
      <c r="H185" s="119"/>
      <c r="I185" s="119"/>
      <c r="J185" s="119"/>
      <c r="K185" s="119"/>
      <c r="L185" s="119"/>
      <c r="M185" s="119"/>
      <c r="N185" s="119"/>
      <c r="O185" s="119"/>
      <c r="P185" s="119"/>
      <c r="Q185" s="119"/>
      <c r="R185" s="119"/>
      <c r="S185" s="119"/>
      <c r="T185" s="119"/>
      <c r="U185" s="119"/>
      <c r="V185" s="119"/>
      <c r="W185" s="119"/>
      <c r="X185" s="119"/>
      <c r="Y185" s="119"/>
      <c r="Z185" s="119"/>
      <c r="AA185" s="119"/>
      <c r="AB185" s="119"/>
      <c r="AC185" s="119"/>
      <c r="AD185" s="119"/>
      <c r="AE185" s="119"/>
      <c r="AF185" s="119"/>
      <c r="AG185" s="119"/>
      <c r="AH185" s="119"/>
      <c r="AI185" s="119"/>
      <c r="AJ185" s="119"/>
      <c r="AK185" s="119"/>
      <c r="AL185" s="119"/>
      <c r="AM185" s="119"/>
      <c r="AN185" s="119"/>
      <c r="AO185" s="119"/>
      <c r="AP185" s="119"/>
      <c r="AQ185" s="119"/>
      <c r="AR185" s="119"/>
      <c r="AS185" s="119"/>
      <c r="AT185" s="119"/>
      <c r="AU185" s="119"/>
      <c r="AV185" s="119"/>
      <c r="AW185" s="119"/>
      <c r="AX185" s="119"/>
    </row>
    <row r="186" spans="3:50" ht="12.95" customHeight="1" x14ac:dyDescent="0.2">
      <c r="C186" s="114"/>
      <c r="D186" s="119"/>
      <c r="E186" s="119"/>
      <c r="F186" s="119"/>
      <c r="G186" s="119"/>
      <c r="H186" s="119"/>
      <c r="I186" s="119"/>
      <c r="J186" s="119"/>
      <c r="K186" s="119"/>
      <c r="L186" s="119"/>
      <c r="M186" s="119"/>
      <c r="N186" s="119"/>
      <c r="O186" s="119"/>
      <c r="P186" s="119"/>
      <c r="Q186" s="119"/>
      <c r="R186" s="119"/>
      <c r="S186" s="119"/>
      <c r="T186" s="119"/>
      <c r="U186" s="119"/>
      <c r="V186" s="119"/>
      <c r="W186" s="119"/>
      <c r="X186" s="119"/>
      <c r="Y186" s="119"/>
      <c r="Z186" s="119"/>
      <c r="AA186" s="119"/>
      <c r="AB186" s="119"/>
      <c r="AC186" s="119"/>
      <c r="AD186" s="119"/>
      <c r="AE186" s="119"/>
      <c r="AF186" s="119"/>
      <c r="AG186" s="119"/>
      <c r="AH186" s="119"/>
      <c r="AI186" s="119"/>
      <c r="AJ186" s="119"/>
      <c r="AK186" s="119"/>
      <c r="AL186" s="119"/>
      <c r="AM186" s="119"/>
      <c r="AN186" s="119"/>
      <c r="AO186" s="119"/>
      <c r="AP186" s="119"/>
      <c r="AQ186" s="119"/>
      <c r="AR186" s="119"/>
      <c r="AS186" s="119"/>
      <c r="AT186" s="119"/>
      <c r="AU186" s="119"/>
      <c r="AV186" s="119"/>
      <c r="AW186" s="119"/>
      <c r="AX186" s="119"/>
    </row>
    <row r="187" spans="3:50" ht="12.95" customHeight="1" x14ac:dyDescent="0.2">
      <c r="C187" s="114"/>
      <c r="D187" s="119"/>
      <c r="E187" s="119"/>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19"/>
    </row>
    <row r="188" spans="3:50" ht="12.95" customHeight="1" x14ac:dyDescent="0.2">
      <c r="C188" s="114"/>
      <c r="D188" s="119"/>
      <c r="E188" s="119"/>
      <c r="F188" s="119"/>
      <c r="G188" s="119"/>
      <c r="H188" s="119"/>
      <c r="I188" s="119"/>
      <c r="J188" s="119"/>
      <c r="K188" s="119"/>
      <c r="L188" s="119"/>
      <c r="M188" s="119"/>
      <c r="N188" s="119"/>
      <c r="O188" s="119"/>
      <c r="P188" s="119"/>
      <c r="Q188" s="119"/>
      <c r="R188" s="119"/>
      <c r="S188" s="119"/>
      <c r="T188" s="119"/>
      <c r="U188" s="119"/>
      <c r="V188" s="119"/>
      <c r="W188" s="119"/>
      <c r="X188" s="119"/>
      <c r="Y188" s="119"/>
      <c r="Z188" s="119"/>
      <c r="AA188" s="119"/>
      <c r="AB188" s="119"/>
      <c r="AC188" s="119"/>
      <c r="AD188" s="119"/>
      <c r="AE188" s="119"/>
      <c r="AF188" s="119"/>
      <c r="AG188" s="119"/>
      <c r="AH188" s="119"/>
      <c r="AI188" s="119"/>
      <c r="AJ188" s="119"/>
      <c r="AK188" s="119"/>
      <c r="AL188" s="119"/>
      <c r="AM188" s="119"/>
      <c r="AN188" s="119"/>
      <c r="AO188" s="119"/>
      <c r="AP188" s="119"/>
      <c r="AQ188" s="119"/>
      <c r="AR188" s="119"/>
      <c r="AS188" s="119"/>
      <c r="AT188" s="119"/>
      <c r="AU188" s="119"/>
      <c r="AV188" s="119"/>
      <c r="AW188" s="119"/>
      <c r="AX188" s="119"/>
    </row>
    <row r="189" spans="3:50" ht="12.95" customHeight="1" x14ac:dyDescent="0.2">
      <c r="C189" s="114"/>
      <c r="D189" s="119"/>
      <c r="E189" s="119"/>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19"/>
    </row>
    <row r="190" spans="3:50" ht="12.95" customHeight="1" x14ac:dyDescent="0.2">
      <c r="C190" s="114"/>
      <c r="D190" s="119"/>
      <c r="E190" s="119"/>
      <c r="F190" s="119"/>
      <c r="G190" s="119"/>
      <c r="H190" s="119"/>
      <c r="I190" s="119"/>
      <c r="J190" s="119"/>
      <c r="K190" s="119"/>
      <c r="L190" s="119"/>
      <c r="M190" s="119"/>
      <c r="N190" s="119"/>
      <c r="O190" s="119"/>
      <c r="P190" s="119"/>
      <c r="Q190" s="119"/>
      <c r="R190" s="119"/>
      <c r="S190" s="119"/>
      <c r="T190" s="119"/>
      <c r="U190" s="119"/>
      <c r="V190" s="119"/>
      <c r="W190" s="119"/>
      <c r="X190" s="119"/>
      <c r="Y190" s="119"/>
      <c r="Z190" s="119"/>
      <c r="AA190" s="119"/>
      <c r="AB190" s="119"/>
      <c r="AC190" s="119"/>
      <c r="AD190" s="119"/>
      <c r="AE190" s="119"/>
      <c r="AF190" s="119"/>
      <c r="AG190" s="119"/>
      <c r="AH190" s="119"/>
      <c r="AI190" s="119"/>
      <c r="AJ190" s="119"/>
      <c r="AK190" s="119"/>
      <c r="AL190" s="119"/>
      <c r="AM190" s="119"/>
      <c r="AN190" s="119"/>
      <c r="AO190" s="119"/>
      <c r="AP190" s="119"/>
      <c r="AQ190" s="119"/>
      <c r="AR190" s="119"/>
      <c r="AS190" s="119"/>
      <c r="AT190" s="119"/>
      <c r="AU190" s="119"/>
      <c r="AV190" s="119"/>
      <c r="AW190" s="119"/>
      <c r="AX190" s="119"/>
    </row>
    <row r="191" spans="3:50" ht="12.95" customHeight="1" x14ac:dyDescent="0.2">
      <c r="C191" s="114"/>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row>
    <row r="192" spans="3:50" ht="12.95" customHeight="1" x14ac:dyDescent="0.2">
      <c r="C192" s="114"/>
      <c r="D192" s="119"/>
      <c r="E192" s="119"/>
      <c r="F192" s="119"/>
      <c r="G192" s="119"/>
      <c r="H192" s="119"/>
      <c r="I192" s="119"/>
      <c r="J192" s="119"/>
      <c r="K192" s="119"/>
      <c r="L192" s="119"/>
      <c r="M192" s="119"/>
      <c r="N192" s="119"/>
      <c r="O192" s="119"/>
      <c r="P192" s="119"/>
      <c r="Q192" s="119"/>
      <c r="R192" s="119"/>
      <c r="S192" s="119"/>
      <c r="T192" s="119"/>
      <c r="U192" s="119"/>
      <c r="V192" s="119"/>
      <c r="W192" s="119"/>
      <c r="X192" s="119"/>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T192" s="119"/>
      <c r="AU192" s="119"/>
      <c r="AV192" s="119"/>
      <c r="AW192" s="119"/>
      <c r="AX192" s="119"/>
    </row>
    <row r="193" spans="3:50" ht="12.95" customHeight="1" x14ac:dyDescent="0.2">
      <c r="C193" s="114"/>
      <c r="D193" s="119"/>
      <c r="E193" s="119"/>
      <c r="F193" s="119"/>
      <c r="G193" s="119"/>
      <c r="H193" s="119"/>
      <c r="I193" s="119"/>
      <c r="J193" s="119"/>
      <c r="K193" s="119"/>
      <c r="L193" s="119"/>
      <c r="M193" s="119"/>
      <c r="N193" s="119"/>
      <c r="O193" s="119"/>
      <c r="P193" s="119"/>
      <c r="Q193" s="119"/>
      <c r="R193" s="119"/>
      <c r="S193" s="119"/>
      <c r="T193" s="119"/>
      <c r="U193" s="119"/>
      <c r="V193" s="119"/>
      <c r="W193" s="119"/>
      <c r="X193" s="119"/>
      <c r="Y193" s="119"/>
      <c r="Z193" s="119"/>
      <c r="AA193" s="119"/>
      <c r="AB193" s="119"/>
      <c r="AC193" s="119"/>
      <c r="AD193" s="119"/>
      <c r="AE193" s="119"/>
      <c r="AF193" s="119"/>
      <c r="AG193" s="119"/>
      <c r="AH193" s="119"/>
      <c r="AI193" s="119"/>
      <c r="AJ193" s="119"/>
      <c r="AK193" s="119"/>
      <c r="AL193" s="119"/>
      <c r="AM193" s="119"/>
      <c r="AN193" s="119"/>
      <c r="AO193" s="119"/>
      <c r="AP193" s="119"/>
      <c r="AQ193" s="119"/>
      <c r="AR193" s="119"/>
      <c r="AS193" s="119"/>
      <c r="AT193" s="119"/>
      <c r="AU193" s="119"/>
      <c r="AV193" s="119"/>
      <c r="AW193" s="119"/>
      <c r="AX193" s="119"/>
    </row>
    <row r="194" spans="3:50" ht="12.95" customHeight="1" x14ac:dyDescent="0.2">
      <c r="C194" s="114"/>
      <c r="D194" s="119"/>
      <c r="E194" s="119"/>
      <c r="F194" s="119"/>
      <c r="G194" s="119"/>
      <c r="H194" s="119"/>
      <c r="I194" s="119"/>
      <c r="J194" s="119"/>
      <c r="K194" s="119"/>
      <c r="L194" s="119"/>
      <c r="M194" s="119"/>
      <c r="N194" s="119"/>
      <c r="O194" s="119"/>
      <c r="P194" s="119"/>
      <c r="Q194" s="119"/>
      <c r="R194" s="119"/>
      <c r="S194" s="119"/>
      <c r="T194" s="119"/>
      <c r="U194" s="119"/>
      <c r="V194" s="119"/>
      <c r="W194" s="119"/>
      <c r="X194" s="119"/>
      <c r="Y194" s="119"/>
      <c r="Z194" s="119"/>
      <c r="AA194" s="119"/>
      <c r="AB194" s="119"/>
      <c r="AC194" s="119"/>
      <c r="AD194" s="119"/>
      <c r="AE194" s="119"/>
      <c r="AF194" s="119"/>
      <c r="AG194" s="119"/>
      <c r="AH194" s="119"/>
      <c r="AI194" s="119"/>
      <c r="AJ194" s="119"/>
      <c r="AK194" s="119"/>
      <c r="AL194" s="119"/>
      <c r="AM194" s="119"/>
      <c r="AN194" s="119"/>
      <c r="AO194" s="119"/>
      <c r="AP194" s="119"/>
      <c r="AQ194" s="119"/>
      <c r="AR194" s="119"/>
      <c r="AS194" s="119"/>
      <c r="AT194" s="119"/>
      <c r="AU194" s="119"/>
      <c r="AV194" s="119"/>
      <c r="AW194" s="119"/>
      <c r="AX194" s="119"/>
    </row>
    <row r="195" spans="3:50" ht="12.95" customHeight="1" x14ac:dyDescent="0.2">
      <c r="C195" s="114"/>
      <c r="D195" s="119"/>
      <c r="E195" s="119"/>
      <c r="F195" s="119"/>
      <c r="G195" s="119"/>
      <c r="H195" s="119"/>
      <c r="I195" s="119"/>
      <c r="J195" s="119"/>
      <c r="K195" s="119"/>
      <c r="L195" s="119"/>
      <c r="M195" s="119"/>
      <c r="N195" s="119"/>
      <c r="O195" s="119"/>
      <c r="P195" s="119"/>
      <c r="Q195" s="119"/>
      <c r="R195" s="119"/>
      <c r="S195" s="119"/>
      <c r="T195" s="119"/>
      <c r="U195" s="119"/>
      <c r="V195" s="119"/>
      <c r="W195" s="119"/>
      <c r="X195" s="119"/>
      <c r="Y195" s="119"/>
      <c r="Z195" s="119"/>
      <c r="AA195" s="119"/>
      <c r="AB195" s="119"/>
      <c r="AC195" s="119"/>
      <c r="AD195" s="119"/>
      <c r="AE195" s="119"/>
      <c r="AF195" s="119"/>
      <c r="AG195" s="119"/>
      <c r="AH195" s="119"/>
      <c r="AI195" s="119"/>
      <c r="AJ195" s="119"/>
      <c r="AK195" s="119"/>
      <c r="AL195" s="119"/>
      <c r="AM195" s="119"/>
      <c r="AN195" s="119"/>
      <c r="AO195" s="119"/>
      <c r="AP195" s="119"/>
      <c r="AQ195" s="119"/>
      <c r="AR195" s="119"/>
      <c r="AS195" s="119"/>
      <c r="AT195" s="119"/>
      <c r="AU195" s="119"/>
      <c r="AV195" s="119"/>
      <c r="AW195" s="119"/>
      <c r="AX195" s="119"/>
    </row>
    <row r="196" spans="3:50" ht="12.95" customHeight="1" x14ac:dyDescent="0.2">
      <c r="C196" s="114"/>
      <c r="D196" s="119"/>
      <c r="E196" s="119"/>
      <c r="F196" s="119"/>
      <c r="G196" s="119"/>
      <c r="H196" s="119"/>
      <c r="I196" s="119"/>
      <c r="J196" s="119"/>
      <c r="K196" s="119"/>
      <c r="L196" s="119"/>
      <c r="M196" s="119"/>
      <c r="N196" s="119"/>
      <c r="O196" s="119"/>
      <c r="P196" s="119"/>
      <c r="Q196" s="119"/>
      <c r="R196" s="119"/>
      <c r="S196" s="119"/>
      <c r="T196" s="119"/>
      <c r="U196" s="119"/>
      <c r="V196" s="119"/>
      <c r="W196" s="119"/>
      <c r="X196" s="119"/>
      <c r="Y196" s="119"/>
      <c r="Z196" s="119"/>
      <c r="AA196" s="119"/>
      <c r="AB196" s="119"/>
      <c r="AC196" s="119"/>
      <c r="AD196" s="119"/>
      <c r="AE196" s="119"/>
      <c r="AF196" s="119"/>
      <c r="AG196" s="119"/>
      <c r="AH196" s="119"/>
      <c r="AI196" s="119"/>
      <c r="AJ196" s="119"/>
      <c r="AK196" s="119"/>
      <c r="AL196" s="119"/>
      <c r="AM196" s="119"/>
      <c r="AN196" s="119"/>
      <c r="AO196" s="119"/>
      <c r="AP196" s="119"/>
      <c r="AQ196" s="119"/>
      <c r="AR196" s="119"/>
      <c r="AS196" s="119"/>
      <c r="AT196" s="119"/>
      <c r="AU196" s="119"/>
      <c r="AV196" s="119"/>
      <c r="AW196" s="119"/>
      <c r="AX196" s="119"/>
    </row>
    <row r="197" spans="3:50" ht="12.95" customHeight="1" x14ac:dyDescent="0.2">
      <c r="C197" s="114"/>
      <c r="D197" s="119"/>
      <c r="E197" s="119"/>
      <c r="F197" s="119"/>
      <c r="G197" s="119"/>
      <c r="H197" s="119"/>
      <c r="I197" s="119"/>
      <c r="J197" s="119"/>
      <c r="K197" s="119"/>
      <c r="L197" s="119"/>
      <c r="M197" s="119"/>
      <c r="N197" s="119"/>
      <c r="O197" s="119"/>
      <c r="P197" s="119"/>
      <c r="Q197" s="119"/>
      <c r="R197" s="119"/>
      <c r="S197" s="119"/>
      <c r="T197" s="119"/>
      <c r="U197" s="119"/>
      <c r="V197" s="119"/>
      <c r="W197" s="119"/>
      <c r="X197" s="119"/>
      <c r="Y197" s="119"/>
      <c r="Z197" s="119"/>
      <c r="AA197" s="119"/>
      <c r="AB197" s="119"/>
      <c r="AC197" s="119"/>
      <c r="AD197" s="119"/>
      <c r="AE197" s="119"/>
      <c r="AF197" s="119"/>
      <c r="AG197" s="119"/>
      <c r="AH197" s="119"/>
      <c r="AI197" s="119"/>
      <c r="AJ197" s="119"/>
      <c r="AK197" s="119"/>
      <c r="AL197" s="119"/>
      <c r="AM197" s="119"/>
      <c r="AN197" s="119"/>
      <c r="AO197" s="119"/>
      <c r="AP197" s="119"/>
      <c r="AQ197" s="119"/>
      <c r="AR197" s="119"/>
      <c r="AS197" s="119"/>
      <c r="AT197" s="119"/>
      <c r="AU197" s="119"/>
      <c r="AV197" s="119"/>
      <c r="AW197" s="119"/>
      <c r="AX197" s="119"/>
    </row>
    <row r="198" spans="3:50" ht="12.95" customHeight="1" x14ac:dyDescent="0.2">
      <c r="C198" s="114"/>
      <c r="D198" s="119"/>
      <c r="E198" s="119"/>
      <c r="F198" s="119"/>
      <c r="G198" s="119"/>
      <c r="H198" s="119"/>
      <c r="I198" s="119"/>
      <c r="J198" s="119"/>
      <c r="K198" s="119"/>
      <c r="L198" s="119"/>
      <c r="M198" s="119"/>
      <c r="N198" s="119"/>
      <c r="O198" s="119"/>
      <c r="P198" s="119"/>
      <c r="Q198" s="119"/>
      <c r="R198" s="119"/>
      <c r="S198" s="119"/>
      <c r="T198" s="119"/>
      <c r="U198" s="119"/>
      <c r="V198" s="119"/>
      <c r="W198" s="119"/>
      <c r="X198" s="119"/>
      <c r="Y198" s="119"/>
      <c r="Z198" s="119"/>
      <c r="AA198" s="119"/>
      <c r="AB198" s="119"/>
      <c r="AC198" s="119"/>
      <c r="AD198" s="119"/>
      <c r="AE198" s="119"/>
      <c r="AF198" s="119"/>
      <c r="AG198" s="119"/>
      <c r="AH198" s="119"/>
      <c r="AI198" s="119"/>
      <c r="AJ198" s="119"/>
      <c r="AK198" s="119"/>
      <c r="AL198" s="119"/>
      <c r="AM198" s="119"/>
      <c r="AN198" s="119"/>
      <c r="AO198" s="119"/>
      <c r="AP198" s="119"/>
      <c r="AQ198" s="119"/>
      <c r="AR198" s="119"/>
      <c r="AS198" s="119"/>
      <c r="AT198" s="119"/>
      <c r="AU198" s="119"/>
      <c r="AV198" s="119"/>
      <c r="AW198" s="119"/>
      <c r="AX198" s="119"/>
    </row>
    <row r="199" spans="3:50" ht="12.95" customHeight="1" x14ac:dyDescent="0.2">
      <c r="C199" s="114"/>
      <c r="D199" s="119"/>
      <c r="E199" s="119"/>
      <c r="F199" s="119"/>
      <c r="G199" s="119"/>
      <c r="H199" s="119"/>
      <c r="I199" s="119"/>
      <c r="J199" s="119"/>
      <c r="K199" s="119"/>
      <c r="L199" s="119"/>
      <c r="M199" s="119"/>
      <c r="N199" s="119"/>
      <c r="O199" s="119"/>
      <c r="P199" s="119"/>
      <c r="Q199" s="119"/>
      <c r="R199" s="119"/>
      <c r="S199" s="119"/>
      <c r="T199" s="119"/>
      <c r="U199" s="119"/>
      <c r="V199" s="119"/>
      <c r="W199" s="119"/>
      <c r="X199" s="119"/>
      <c r="Y199" s="119"/>
      <c r="Z199" s="119"/>
      <c r="AA199" s="119"/>
      <c r="AB199" s="119"/>
      <c r="AC199" s="119"/>
      <c r="AD199" s="119"/>
      <c r="AE199" s="119"/>
      <c r="AF199" s="119"/>
      <c r="AG199" s="119"/>
      <c r="AH199" s="119"/>
      <c r="AI199" s="119"/>
      <c r="AJ199" s="119"/>
      <c r="AK199" s="119"/>
      <c r="AL199" s="119"/>
      <c r="AM199" s="119"/>
      <c r="AN199" s="119"/>
      <c r="AO199" s="119"/>
      <c r="AP199" s="119"/>
      <c r="AQ199" s="119"/>
      <c r="AR199" s="119"/>
      <c r="AS199" s="119"/>
      <c r="AT199" s="119"/>
      <c r="AU199" s="119"/>
      <c r="AV199" s="119"/>
      <c r="AW199" s="119"/>
      <c r="AX199" s="119"/>
    </row>
    <row r="200" spans="3:50" ht="12.95" customHeight="1" x14ac:dyDescent="0.2">
      <c r="C200" s="114"/>
      <c r="D200" s="119"/>
      <c r="E200" s="119"/>
      <c r="F200" s="119"/>
      <c r="G200" s="119"/>
      <c r="H200" s="119"/>
      <c r="I200" s="119"/>
      <c r="J200" s="119"/>
      <c r="K200" s="119"/>
      <c r="L200" s="119"/>
      <c r="M200" s="119"/>
      <c r="N200" s="119"/>
      <c r="O200" s="119"/>
      <c r="P200" s="119"/>
      <c r="Q200" s="119"/>
      <c r="R200" s="119"/>
      <c r="S200" s="119"/>
      <c r="T200" s="119"/>
      <c r="U200" s="119"/>
      <c r="V200" s="119"/>
      <c r="W200" s="119"/>
      <c r="X200" s="119"/>
      <c r="Y200" s="119"/>
      <c r="Z200" s="119"/>
      <c r="AA200" s="119"/>
      <c r="AB200" s="119"/>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row>
    <row r="201" spans="3:50" ht="12.95" customHeight="1" x14ac:dyDescent="0.2">
      <c r="C201" s="114"/>
      <c r="D201" s="119"/>
      <c r="E201" s="119"/>
      <c r="F201" s="119"/>
      <c r="G201" s="119"/>
      <c r="H201" s="119"/>
      <c r="I201" s="119"/>
      <c r="J201" s="119"/>
      <c r="K201" s="119"/>
      <c r="L201" s="119"/>
      <c r="M201" s="119"/>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row>
    <row r="202" spans="3:50" ht="12.95" customHeight="1" x14ac:dyDescent="0.2">
      <c r="C202" s="114"/>
      <c r="D202" s="119"/>
      <c r="E202" s="119"/>
      <c r="F202" s="119"/>
      <c r="G202" s="119"/>
      <c r="H202" s="119"/>
      <c r="I202" s="119"/>
      <c r="J202" s="119"/>
      <c r="K202" s="119"/>
      <c r="L202" s="119"/>
      <c r="M202" s="119"/>
      <c r="N202" s="119"/>
      <c r="O202" s="119"/>
      <c r="P202" s="119"/>
      <c r="Q202" s="119"/>
      <c r="R202" s="119"/>
      <c r="S202" s="119"/>
      <c r="T202" s="119"/>
      <c r="U202" s="119"/>
      <c r="V202" s="11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row>
    <row r="203" spans="3:50" ht="12.95" customHeight="1" x14ac:dyDescent="0.2">
      <c r="C203" s="114"/>
      <c r="D203" s="119"/>
      <c r="E203" s="119"/>
      <c r="F203" s="119"/>
      <c r="G203" s="119"/>
      <c r="H203" s="119"/>
      <c r="I203" s="119"/>
      <c r="J203" s="119"/>
      <c r="K203" s="119"/>
      <c r="L203" s="119"/>
      <c r="M203" s="119"/>
      <c r="N203" s="119"/>
      <c r="O203" s="119"/>
      <c r="P203" s="119"/>
      <c r="Q203" s="119"/>
      <c r="R203" s="119"/>
      <c r="S203" s="119"/>
      <c r="T203" s="119"/>
      <c r="U203" s="119"/>
      <c r="V203" s="119"/>
      <c r="W203" s="119"/>
      <c r="X203" s="119"/>
      <c r="Y203" s="119"/>
      <c r="Z203" s="119"/>
      <c r="AA203" s="119"/>
      <c r="AB203" s="119"/>
      <c r="AC203" s="119"/>
      <c r="AD203" s="119"/>
      <c r="AE203" s="119"/>
      <c r="AF203" s="119"/>
      <c r="AG203" s="119"/>
      <c r="AH203" s="119"/>
      <c r="AI203" s="119"/>
      <c r="AJ203" s="119"/>
      <c r="AK203" s="119"/>
      <c r="AL203" s="119"/>
      <c r="AM203" s="119"/>
      <c r="AN203" s="119"/>
      <c r="AO203" s="119"/>
      <c r="AP203" s="119"/>
      <c r="AQ203" s="119"/>
      <c r="AR203" s="119"/>
      <c r="AS203" s="119"/>
      <c r="AT203" s="119"/>
      <c r="AU203" s="119"/>
      <c r="AV203" s="119"/>
      <c r="AW203" s="119"/>
      <c r="AX203" s="119"/>
    </row>
    <row r="204" spans="3:50" ht="12.95" customHeight="1" x14ac:dyDescent="0.2">
      <c r="C204" s="114"/>
      <c r="D204" s="119"/>
      <c r="E204" s="119"/>
      <c r="F204" s="119"/>
      <c r="G204" s="119"/>
      <c r="H204" s="119"/>
      <c r="I204" s="119"/>
      <c r="J204" s="119"/>
      <c r="K204" s="119"/>
      <c r="L204" s="119"/>
      <c r="M204" s="119"/>
      <c r="N204" s="119"/>
      <c r="O204" s="119"/>
      <c r="P204" s="119"/>
      <c r="Q204" s="119"/>
      <c r="R204" s="119"/>
      <c r="S204" s="119"/>
      <c r="T204" s="119"/>
      <c r="U204" s="119"/>
      <c r="V204" s="119"/>
      <c r="W204" s="119"/>
      <c r="X204" s="119"/>
      <c r="Y204" s="119"/>
      <c r="Z204" s="119"/>
      <c r="AA204" s="119"/>
      <c r="AB204" s="119"/>
      <c r="AC204" s="119"/>
      <c r="AD204" s="119"/>
      <c r="AE204" s="119"/>
      <c r="AF204" s="119"/>
      <c r="AG204" s="119"/>
      <c r="AH204" s="119"/>
      <c r="AI204" s="119"/>
      <c r="AJ204" s="119"/>
      <c r="AK204" s="119"/>
      <c r="AL204" s="119"/>
      <c r="AM204" s="119"/>
      <c r="AN204" s="119"/>
      <c r="AO204" s="119"/>
      <c r="AP204" s="119"/>
      <c r="AQ204" s="119"/>
      <c r="AR204" s="119"/>
      <c r="AS204" s="119"/>
      <c r="AT204" s="119"/>
      <c r="AU204" s="119"/>
      <c r="AV204" s="119"/>
      <c r="AW204" s="119"/>
      <c r="AX204" s="119"/>
    </row>
    <row r="205" spans="3:50" ht="12.95" customHeight="1" x14ac:dyDescent="0.2">
      <c r="C205" s="114"/>
      <c r="D205" s="119"/>
      <c r="E205" s="119"/>
      <c r="F205" s="119"/>
      <c r="G205" s="119"/>
      <c r="H205" s="119"/>
      <c r="I205" s="119"/>
      <c r="J205" s="119"/>
      <c r="K205" s="119"/>
      <c r="L205" s="119"/>
      <c r="M205" s="119"/>
      <c r="N205" s="119"/>
      <c r="O205" s="119"/>
      <c r="P205" s="119"/>
      <c r="Q205" s="119"/>
      <c r="R205" s="119"/>
      <c r="S205" s="119"/>
      <c r="T205" s="119"/>
      <c r="U205" s="119"/>
      <c r="V205" s="119"/>
      <c r="W205" s="119"/>
      <c r="X205" s="119"/>
      <c r="Y205" s="119"/>
      <c r="Z205" s="119"/>
      <c r="AA205" s="119"/>
      <c r="AB205" s="119"/>
      <c r="AC205" s="119"/>
      <c r="AD205" s="119"/>
      <c r="AE205" s="119"/>
      <c r="AF205" s="119"/>
      <c r="AG205" s="119"/>
      <c r="AH205" s="119"/>
      <c r="AI205" s="119"/>
      <c r="AJ205" s="119"/>
      <c r="AK205" s="119"/>
      <c r="AL205" s="119"/>
      <c r="AM205" s="119"/>
      <c r="AN205" s="119"/>
      <c r="AO205" s="119"/>
      <c r="AP205" s="119"/>
      <c r="AQ205" s="119"/>
      <c r="AR205" s="119"/>
      <c r="AS205" s="119"/>
      <c r="AT205" s="119"/>
      <c r="AU205" s="119"/>
      <c r="AV205" s="119"/>
      <c r="AW205" s="119"/>
      <c r="AX205" s="119"/>
    </row>
    <row r="206" spans="3:50" ht="12.95" customHeight="1" x14ac:dyDescent="0.2">
      <c r="C206" s="114"/>
      <c r="D206" s="119"/>
      <c r="E206" s="119"/>
      <c r="F206" s="119"/>
      <c r="G206" s="119"/>
      <c r="H206" s="119"/>
      <c r="I206" s="119"/>
      <c r="J206" s="119"/>
      <c r="K206" s="119"/>
      <c r="L206" s="119"/>
      <c r="M206" s="119"/>
      <c r="N206" s="119"/>
      <c r="O206" s="119"/>
      <c r="P206" s="119"/>
      <c r="Q206" s="119"/>
      <c r="R206" s="119"/>
      <c r="S206" s="119"/>
      <c r="T206" s="119"/>
      <c r="U206" s="119"/>
      <c r="V206" s="119"/>
      <c r="W206" s="119"/>
      <c r="X206" s="119"/>
      <c r="Y206" s="119"/>
      <c r="Z206" s="119"/>
      <c r="AA206" s="119"/>
      <c r="AB206" s="119"/>
      <c r="AC206" s="119"/>
      <c r="AD206" s="119"/>
      <c r="AE206" s="119"/>
      <c r="AF206" s="119"/>
      <c r="AG206" s="119"/>
      <c r="AH206" s="119"/>
      <c r="AI206" s="119"/>
      <c r="AJ206" s="119"/>
      <c r="AK206" s="119"/>
      <c r="AL206" s="119"/>
      <c r="AM206" s="119"/>
      <c r="AN206" s="119"/>
      <c r="AO206" s="119"/>
      <c r="AP206" s="119"/>
      <c r="AQ206" s="119"/>
      <c r="AR206" s="119"/>
      <c r="AS206" s="119"/>
      <c r="AT206" s="119"/>
      <c r="AU206" s="119"/>
      <c r="AV206" s="119"/>
      <c r="AW206" s="119"/>
      <c r="AX206" s="119"/>
    </row>
    <row r="207" spans="3:50" ht="12.95" customHeight="1" x14ac:dyDescent="0.2">
      <c r="C207" s="114"/>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c r="AM207" s="119"/>
      <c r="AN207" s="119"/>
      <c r="AO207" s="119"/>
      <c r="AP207" s="119"/>
      <c r="AQ207" s="119"/>
      <c r="AR207" s="119"/>
      <c r="AS207" s="119"/>
      <c r="AT207" s="119"/>
      <c r="AU207" s="119"/>
      <c r="AV207" s="119"/>
      <c r="AW207" s="119"/>
      <c r="AX207" s="119"/>
    </row>
    <row r="208" spans="3:50" ht="12.95" customHeight="1" x14ac:dyDescent="0.2">
      <c r="C208" s="114"/>
      <c r="D208" s="119"/>
      <c r="E208" s="119"/>
      <c r="F208" s="119"/>
      <c r="G208" s="119"/>
      <c r="H208" s="119"/>
      <c r="I208" s="119"/>
      <c r="J208" s="119"/>
      <c r="K208" s="119"/>
      <c r="L208" s="119"/>
      <c r="M208" s="119"/>
      <c r="N208" s="119"/>
      <c r="O208" s="119"/>
      <c r="P208" s="119"/>
      <c r="Q208" s="119"/>
      <c r="R208" s="119"/>
      <c r="S208" s="119"/>
      <c r="T208" s="119"/>
      <c r="U208" s="119"/>
      <c r="V208" s="119"/>
      <c r="W208" s="119"/>
      <c r="X208" s="119"/>
      <c r="Y208" s="119"/>
      <c r="Z208" s="119"/>
      <c r="AA208" s="119"/>
      <c r="AB208" s="119"/>
      <c r="AC208" s="119"/>
      <c r="AD208" s="119"/>
      <c r="AE208" s="119"/>
      <c r="AF208" s="119"/>
      <c r="AG208" s="119"/>
      <c r="AH208" s="119"/>
      <c r="AI208" s="119"/>
      <c r="AJ208" s="119"/>
      <c r="AK208" s="119"/>
      <c r="AL208" s="119"/>
      <c r="AM208" s="119"/>
      <c r="AN208" s="119"/>
      <c r="AO208" s="119"/>
      <c r="AP208" s="119"/>
      <c r="AQ208" s="119"/>
      <c r="AR208" s="119"/>
      <c r="AS208" s="119"/>
      <c r="AT208" s="119"/>
      <c r="AU208" s="119"/>
      <c r="AV208" s="119"/>
      <c r="AW208" s="119"/>
      <c r="AX208" s="119"/>
    </row>
    <row r="209" spans="3:50" ht="12.95" customHeight="1" x14ac:dyDescent="0.2">
      <c r="C209" s="114"/>
      <c r="D209" s="119"/>
      <c r="E209" s="119"/>
      <c r="F209" s="119"/>
      <c r="G209" s="119"/>
      <c r="H209" s="119"/>
      <c r="I209" s="119"/>
      <c r="J209" s="119"/>
      <c r="K209" s="119"/>
      <c r="L209" s="119"/>
      <c r="M209" s="119"/>
      <c r="N209" s="119"/>
      <c r="O209" s="119"/>
      <c r="P209" s="119"/>
      <c r="Q209" s="119"/>
      <c r="R209" s="119"/>
      <c r="S209" s="119"/>
      <c r="T209" s="119"/>
      <c r="U209" s="119"/>
      <c r="V209" s="119"/>
      <c r="W209" s="119"/>
      <c r="X209" s="119"/>
      <c r="Y209" s="119"/>
      <c r="Z209" s="119"/>
      <c r="AA209" s="119"/>
      <c r="AB209" s="119"/>
      <c r="AC209" s="119"/>
      <c r="AD209" s="119"/>
      <c r="AE209" s="119"/>
      <c r="AF209" s="119"/>
      <c r="AG209" s="119"/>
      <c r="AH209" s="119"/>
      <c r="AI209" s="119"/>
      <c r="AJ209" s="119"/>
      <c r="AK209" s="119"/>
      <c r="AL209" s="119"/>
      <c r="AM209" s="119"/>
      <c r="AN209" s="119"/>
      <c r="AO209" s="119"/>
      <c r="AP209" s="119"/>
      <c r="AQ209" s="119"/>
      <c r="AR209" s="119"/>
      <c r="AS209" s="119"/>
      <c r="AT209" s="119"/>
      <c r="AU209" s="119"/>
      <c r="AV209" s="119"/>
      <c r="AW209" s="119"/>
      <c r="AX209" s="119"/>
    </row>
    <row r="210" spans="3:50" ht="12.95" customHeight="1" x14ac:dyDescent="0.2">
      <c r="C210" s="114"/>
      <c r="D210" s="119"/>
      <c r="E210" s="119"/>
      <c r="F210" s="119"/>
      <c r="G210" s="119"/>
      <c r="H210" s="119"/>
      <c r="I210" s="119"/>
      <c r="J210" s="119"/>
      <c r="K210" s="119"/>
      <c r="L210" s="119"/>
      <c r="M210" s="119"/>
      <c r="N210" s="119"/>
      <c r="O210" s="119"/>
      <c r="P210" s="119"/>
      <c r="Q210" s="119"/>
      <c r="R210" s="119"/>
      <c r="S210" s="119"/>
      <c r="T210" s="119"/>
      <c r="U210" s="119"/>
      <c r="V210" s="119"/>
      <c r="W210" s="119"/>
      <c r="X210" s="119"/>
      <c r="Y210" s="119"/>
      <c r="Z210" s="119"/>
      <c r="AA210" s="119"/>
      <c r="AB210" s="119"/>
      <c r="AC210" s="119"/>
      <c r="AD210" s="119"/>
      <c r="AE210" s="119"/>
      <c r="AF210" s="119"/>
      <c r="AG210" s="119"/>
      <c r="AH210" s="119"/>
      <c r="AI210" s="119"/>
      <c r="AJ210" s="119"/>
      <c r="AK210" s="119"/>
      <c r="AL210" s="119"/>
      <c r="AM210" s="119"/>
      <c r="AN210" s="119"/>
      <c r="AO210" s="119"/>
      <c r="AP210" s="119"/>
      <c r="AQ210" s="119"/>
      <c r="AR210" s="119"/>
      <c r="AS210" s="119"/>
      <c r="AT210" s="119"/>
      <c r="AU210" s="119"/>
      <c r="AV210" s="119"/>
      <c r="AW210" s="119"/>
      <c r="AX210" s="119"/>
    </row>
    <row r="211" spans="3:50" ht="12.95" customHeight="1" x14ac:dyDescent="0.2">
      <c r="C211" s="114"/>
      <c r="D211" s="119"/>
      <c r="E211" s="119"/>
      <c r="F211" s="119"/>
      <c r="G211" s="119"/>
      <c r="H211" s="119"/>
      <c r="I211" s="119"/>
      <c r="J211" s="119"/>
      <c r="K211" s="119"/>
      <c r="L211" s="119"/>
      <c r="M211" s="119"/>
      <c r="N211" s="119"/>
      <c r="O211" s="119"/>
      <c r="P211" s="119"/>
      <c r="Q211" s="119"/>
      <c r="R211" s="119"/>
      <c r="S211" s="119"/>
      <c r="T211" s="119"/>
      <c r="U211" s="119"/>
      <c r="V211" s="119"/>
      <c r="W211" s="119"/>
      <c r="X211" s="119"/>
      <c r="Y211" s="119"/>
      <c r="Z211" s="119"/>
      <c r="AA211" s="119"/>
      <c r="AB211" s="119"/>
      <c r="AC211" s="119"/>
      <c r="AD211" s="119"/>
      <c r="AE211" s="119"/>
      <c r="AF211" s="119"/>
      <c r="AG211" s="119"/>
      <c r="AH211" s="119"/>
      <c r="AI211" s="119"/>
      <c r="AJ211" s="119"/>
      <c r="AK211" s="119"/>
      <c r="AL211" s="119"/>
      <c r="AM211" s="119"/>
      <c r="AN211" s="119"/>
      <c r="AO211" s="119"/>
      <c r="AP211" s="119"/>
      <c r="AQ211" s="119"/>
      <c r="AR211" s="119"/>
      <c r="AS211" s="119"/>
      <c r="AT211" s="119"/>
      <c r="AU211" s="119"/>
      <c r="AV211" s="119"/>
      <c r="AW211" s="119"/>
      <c r="AX211" s="119"/>
    </row>
    <row r="212" spans="3:50" ht="12.95" customHeight="1" x14ac:dyDescent="0.2">
      <c r="C212" s="114"/>
      <c r="D212" s="119"/>
      <c r="E212" s="119"/>
      <c r="F212" s="119"/>
      <c r="G212" s="119"/>
      <c r="H212" s="119"/>
      <c r="I212" s="119"/>
      <c r="J212" s="119"/>
      <c r="K212" s="119"/>
      <c r="L212" s="119"/>
      <c r="M212" s="119"/>
      <c r="N212" s="119"/>
      <c r="O212" s="119"/>
      <c r="P212" s="119"/>
      <c r="Q212" s="119"/>
      <c r="R212" s="119"/>
      <c r="S212" s="119"/>
      <c r="T212" s="119"/>
      <c r="U212" s="119"/>
      <c r="V212" s="119"/>
      <c r="W212" s="119"/>
      <c r="X212" s="119"/>
      <c r="Y212" s="119"/>
      <c r="Z212" s="119"/>
      <c r="AA212" s="119"/>
      <c r="AB212" s="119"/>
      <c r="AC212" s="119"/>
      <c r="AD212" s="119"/>
      <c r="AE212" s="119"/>
      <c r="AF212" s="119"/>
      <c r="AG212" s="119"/>
      <c r="AH212" s="119"/>
      <c r="AI212" s="119"/>
      <c r="AJ212" s="119"/>
      <c r="AK212" s="119"/>
      <c r="AL212" s="119"/>
      <c r="AM212" s="119"/>
      <c r="AN212" s="119"/>
      <c r="AO212" s="119"/>
      <c r="AP212" s="119"/>
      <c r="AQ212" s="119"/>
      <c r="AR212" s="119"/>
      <c r="AS212" s="119"/>
      <c r="AT212" s="119"/>
      <c r="AU212" s="119"/>
      <c r="AV212" s="119"/>
      <c r="AW212" s="119"/>
      <c r="AX212" s="119"/>
    </row>
    <row r="213" spans="3:50" ht="12.95" customHeight="1" x14ac:dyDescent="0.2">
      <c r="C213" s="114"/>
      <c r="D213" s="119"/>
      <c r="E213" s="119"/>
      <c r="F213" s="119"/>
      <c r="G213" s="119"/>
      <c r="H213" s="119"/>
      <c r="I213" s="119"/>
      <c r="J213" s="119"/>
      <c r="K213" s="119"/>
      <c r="L213" s="119"/>
      <c r="M213" s="119"/>
      <c r="N213" s="119"/>
      <c r="O213" s="119"/>
      <c r="P213" s="119"/>
      <c r="Q213" s="119"/>
      <c r="R213" s="119"/>
      <c r="S213" s="119"/>
      <c r="T213" s="119"/>
      <c r="U213" s="119"/>
      <c r="V213" s="119"/>
      <c r="W213" s="119"/>
      <c r="X213" s="119"/>
      <c r="Y213" s="119"/>
      <c r="Z213" s="119"/>
      <c r="AA213" s="119"/>
      <c r="AB213" s="119"/>
      <c r="AC213" s="119"/>
      <c r="AD213" s="119"/>
      <c r="AE213" s="119"/>
      <c r="AF213" s="119"/>
      <c r="AG213" s="119"/>
      <c r="AH213" s="119"/>
      <c r="AI213" s="119"/>
      <c r="AJ213" s="119"/>
      <c r="AK213" s="119"/>
      <c r="AL213" s="119"/>
      <c r="AM213" s="119"/>
      <c r="AN213" s="119"/>
      <c r="AO213" s="119"/>
      <c r="AP213" s="119"/>
      <c r="AQ213" s="119"/>
      <c r="AR213" s="119"/>
      <c r="AS213" s="119"/>
      <c r="AT213" s="119"/>
      <c r="AU213" s="119"/>
      <c r="AV213" s="119"/>
      <c r="AW213" s="119"/>
      <c r="AX213" s="119"/>
    </row>
    <row r="214" spans="3:50" ht="12.95" customHeight="1" x14ac:dyDescent="0.2">
      <c r="C214" s="114"/>
      <c r="D214" s="119"/>
      <c r="E214" s="119"/>
      <c r="F214" s="119"/>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19"/>
      <c r="AE214" s="119"/>
      <c r="AF214" s="119"/>
      <c r="AG214" s="119"/>
      <c r="AH214" s="119"/>
      <c r="AI214" s="119"/>
      <c r="AJ214" s="119"/>
      <c r="AK214" s="119"/>
      <c r="AL214" s="119"/>
      <c r="AM214" s="119"/>
      <c r="AN214" s="119"/>
      <c r="AO214" s="119"/>
      <c r="AP214" s="119"/>
      <c r="AQ214" s="119"/>
      <c r="AR214" s="119"/>
      <c r="AS214" s="119"/>
      <c r="AT214" s="119"/>
      <c r="AU214" s="119"/>
      <c r="AV214" s="119"/>
      <c r="AW214" s="119"/>
      <c r="AX214" s="119"/>
    </row>
    <row r="215" spans="3:50" ht="12.95" customHeight="1" x14ac:dyDescent="0.2">
      <c r="C215" s="114"/>
      <c r="D215" s="119"/>
      <c r="E215" s="119"/>
      <c r="F215" s="119"/>
      <c r="G215" s="119"/>
      <c r="H215" s="119"/>
      <c r="I215" s="119"/>
      <c r="J215" s="119"/>
      <c r="K215" s="119"/>
      <c r="L215" s="119"/>
      <c r="M215" s="119"/>
      <c r="N215" s="119"/>
      <c r="O215" s="119"/>
      <c r="P215" s="119"/>
      <c r="Q215" s="119"/>
      <c r="R215" s="119"/>
      <c r="S215" s="119"/>
      <c r="T215" s="119"/>
      <c r="U215" s="119"/>
      <c r="V215" s="119"/>
      <c r="W215" s="119"/>
      <c r="X215" s="119"/>
      <c r="Y215" s="119"/>
      <c r="Z215" s="119"/>
      <c r="AA215" s="119"/>
      <c r="AB215" s="119"/>
      <c r="AC215" s="119"/>
      <c r="AD215" s="119"/>
      <c r="AE215" s="119"/>
      <c r="AF215" s="119"/>
      <c r="AG215" s="119"/>
      <c r="AH215" s="119"/>
      <c r="AI215" s="119"/>
      <c r="AJ215" s="119"/>
      <c r="AK215" s="119"/>
      <c r="AL215" s="119"/>
      <c r="AM215" s="119"/>
      <c r="AN215" s="119"/>
      <c r="AO215" s="119"/>
      <c r="AP215" s="119"/>
      <c r="AQ215" s="119"/>
      <c r="AR215" s="119"/>
      <c r="AS215" s="119"/>
      <c r="AT215" s="119"/>
      <c r="AU215" s="119"/>
      <c r="AV215" s="119"/>
      <c r="AW215" s="119"/>
      <c r="AX215" s="119"/>
    </row>
    <row r="216" spans="3:50" ht="12.95" customHeight="1" x14ac:dyDescent="0.2">
      <c r="C216" s="114"/>
      <c r="D216" s="119"/>
      <c r="E216" s="119"/>
      <c r="F216" s="119"/>
      <c r="G216" s="119"/>
      <c r="H216" s="119"/>
      <c r="I216" s="119"/>
      <c r="J216" s="119"/>
      <c r="K216" s="119"/>
      <c r="L216" s="119"/>
      <c r="M216" s="119"/>
      <c r="N216" s="119"/>
      <c r="O216" s="119"/>
      <c r="P216" s="119"/>
      <c r="Q216" s="119"/>
      <c r="R216" s="119"/>
      <c r="S216" s="119"/>
      <c r="T216" s="119"/>
      <c r="U216" s="119"/>
      <c r="V216" s="119"/>
      <c r="W216" s="119"/>
      <c r="X216" s="119"/>
      <c r="Y216" s="119"/>
      <c r="Z216" s="119"/>
      <c r="AA216" s="119"/>
      <c r="AB216" s="119"/>
      <c r="AC216" s="119"/>
      <c r="AD216" s="119"/>
      <c r="AE216" s="119"/>
      <c r="AF216" s="119"/>
      <c r="AG216" s="119"/>
      <c r="AH216" s="119"/>
      <c r="AI216" s="119"/>
      <c r="AJ216" s="119"/>
      <c r="AK216" s="119"/>
      <c r="AL216" s="119"/>
      <c r="AM216" s="119"/>
      <c r="AN216" s="119"/>
      <c r="AO216" s="119"/>
      <c r="AP216" s="119"/>
      <c r="AQ216" s="119"/>
      <c r="AR216" s="119"/>
      <c r="AS216" s="119"/>
      <c r="AT216" s="119"/>
      <c r="AU216" s="119"/>
      <c r="AV216" s="119"/>
      <c r="AW216" s="119"/>
      <c r="AX216" s="119"/>
    </row>
    <row r="217" spans="3:50" ht="12.95" customHeight="1" x14ac:dyDescent="0.2">
      <c r="C217" s="114"/>
      <c r="D217" s="119"/>
      <c r="E217" s="119"/>
      <c r="F217" s="119"/>
      <c r="G217" s="119"/>
      <c r="H217" s="119"/>
      <c r="I217" s="119"/>
      <c r="J217" s="119"/>
      <c r="K217" s="119"/>
      <c r="L217" s="119"/>
      <c r="M217" s="119"/>
      <c r="N217" s="119"/>
      <c r="O217" s="119"/>
      <c r="P217" s="119"/>
      <c r="Q217" s="119"/>
      <c r="R217" s="119"/>
      <c r="S217" s="119"/>
      <c r="T217" s="119"/>
      <c r="U217" s="119"/>
      <c r="V217" s="119"/>
      <c r="W217" s="119"/>
      <c r="X217" s="119"/>
      <c r="Y217" s="119"/>
      <c r="Z217" s="119"/>
      <c r="AA217" s="119"/>
      <c r="AB217" s="119"/>
      <c r="AC217" s="119"/>
      <c r="AD217" s="119"/>
      <c r="AE217" s="119"/>
      <c r="AF217" s="119"/>
      <c r="AG217" s="119"/>
      <c r="AH217" s="119"/>
      <c r="AI217" s="119"/>
      <c r="AJ217" s="119"/>
      <c r="AK217" s="119"/>
      <c r="AL217" s="119"/>
      <c r="AM217" s="119"/>
      <c r="AN217" s="119"/>
      <c r="AO217" s="119"/>
      <c r="AP217" s="119"/>
      <c r="AQ217" s="119"/>
      <c r="AR217" s="119"/>
      <c r="AS217" s="119"/>
      <c r="AT217" s="119"/>
      <c r="AU217" s="119"/>
      <c r="AV217" s="119"/>
      <c r="AW217" s="119"/>
      <c r="AX217" s="119"/>
    </row>
    <row r="218" spans="3:50" ht="12.95" customHeight="1" x14ac:dyDescent="0.2">
      <c r="C218" s="114"/>
      <c r="D218" s="119"/>
      <c r="E218" s="119"/>
      <c r="F218" s="119"/>
      <c r="G218" s="119"/>
      <c r="H218" s="119"/>
      <c r="I218" s="119"/>
      <c r="J218" s="119"/>
      <c r="K218" s="119"/>
      <c r="L218" s="119"/>
      <c r="M218" s="119"/>
      <c r="N218" s="119"/>
      <c r="O218" s="119"/>
      <c r="P218" s="119"/>
      <c r="Q218" s="119"/>
      <c r="R218" s="119"/>
      <c r="S218" s="119"/>
      <c r="T218" s="119"/>
      <c r="U218" s="119"/>
      <c r="V218" s="119"/>
      <c r="W218" s="119"/>
      <c r="X218" s="119"/>
      <c r="Y218" s="119"/>
      <c r="Z218" s="119"/>
      <c r="AA218" s="119"/>
      <c r="AB218" s="119"/>
      <c r="AC218" s="119"/>
      <c r="AD218" s="119"/>
      <c r="AE218" s="119"/>
      <c r="AF218" s="119"/>
      <c r="AG218" s="119"/>
      <c r="AH218" s="119"/>
      <c r="AI218" s="119"/>
      <c r="AJ218" s="119"/>
      <c r="AK218" s="119"/>
      <c r="AL218" s="119"/>
      <c r="AM218" s="119"/>
      <c r="AN218" s="119"/>
      <c r="AO218" s="119"/>
      <c r="AP218" s="119"/>
      <c r="AQ218" s="119"/>
      <c r="AR218" s="119"/>
      <c r="AS218" s="119"/>
      <c r="AT218" s="119"/>
      <c r="AU218" s="119"/>
      <c r="AV218" s="119"/>
      <c r="AW218" s="119"/>
      <c r="AX218" s="119"/>
    </row>
    <row r="219" spans="3:50" ht="12.95" customHeight="1" x14ac:dyDescent="0.2">
      <c r="C219" s="114"/>
      <c r="D219" s="119"/>
      <c r="E219" s="119"/>
      <c r="F219" s="119"/>
      <c r="G219" s="119"/>
      <c r="H219" s="119"/>
      <c r="I219" s="119"/>
      <c r="J219" s="119"/>
      <c r="K219" s="119"/>
      <c r="L219" s="119"/>
      <c r="M219" s="119"/>
      <c r="N219" s="119"/>
      <c r="O219" s="119"/>
      <c r="P219" s="119"/>
      <c r="Q219" s="119"/>
      <c r="R219" s="119"/>
      <c r="S219" s="119"/>
      <c r="T219" s="119"/>
      <c r="U219" s="119"/>
      <c r="V219" s="119"/>
      <c r="W219" s="119"/>
      <c r="X219" s="119"/>
      <c r="Y219" s="119"/>
      <c r="Z219" s="119"/>
      <c r="AA219" s="119"/>
      <c r="AB219" s="119"/>
      <c r="AC219" s="119"/>
      <c r="AD219" s="119"/>
      <c r="AE219" s="119"/>
      <c r="AF219" s="119"/>
      <c r="AG219" s="119"/>
      <c r="AH219" s="119"/>
      <c r="AI219" s="119"/>
      <c r="AJ219" s="119"/>
      <c r="AK219" s="119"/>
      <c r="AL219" s="119"/>
      <c r="AM219" s="119"/>
      <c r="AN219" s="119"/>
      <c r="AO219" s="119"/>
      <c r="AP219" s="119"/>
      <c r="AQ219" s="119"/>
      <c r="AR219" s="119"/>
      <c r="AS219" s="119"/>
      <c r="AT219" s="119"/>
      <c r="AU219" s="119"/>
      <c r="AV219" s="119"/>
      <c r="AW219" s="119"/>
      <c r="AX219" s="119"/>
    </row>
    <row r="220" spans="3:50" ht="12.95" customHeight="1" x14ac:dyDescent="0.2">
      <c r="C220" s="114"/>
      <c r="D220" s="119"/>
      <c r="E220" s="119"/>
      <c r="F220" s="119"/>
      <c r="G220" s="119"/>
      <c r="H220" s="119"/>
      <c r="I220" s="119"/>
      <c r="J220" s="119"/>
      <c r="K220" s="119"/>
      <c r="L220" s="119"/>
      <c r="M220" s="119"/>
      <c r="N220" s="119"/>
      <c r="O220" s="119"/>
      <c r="P220" s="119"/>
      <c r="Q220" s="119"/>
      <c r="R220" s="119"/>
      <c r="S220" s="119"/>
      <c r="T220" s="119"/>
      <c r="U220" s="119"/>
      <c r="V220" s="119"/>
      <c r="W220" s="119"/>
      <c r="X220" s="119"/>
      <c r="Y220" s="119"/>
      <c r="Z220" s="119"/>
      <c r="AA220" s="119"/>
      <c r="AB220" s="119"/>
      <c r="AC220" s="119"/>
      <c r="AD220" s="119"/>
      <c r="AE220" s="119"/>
      <c r="AF220" s="119"/>
      <c r="AG220" s="119"/>
      <c r="AH220" s="119"/>
      <c r="AI220" s="119"/>
      <c r="AJ220" s="119"/>
      <c r="AK220" s="119"/>
      <c r="AL220" s="119"/>
      <c r="AM220" s="119"/>
      <c r="AN220" s="119"/>
      <c r="AO220" s="119"/>
      <c r="AP220" s="119"/>
      <c r="AQ220" s="119"/>
      <c r="AR220" s="119"/>
      <c r="AS220" s="119"/>
      <c r="AT220" s="119"/>
      <c r="AU220" s="119"/>
      <c r="AV220" s="119"/>
      <c r="AW220" s="119"/>
      <c r="AX220" s="119"/>
    </row>
    <row r="221" spans="3:50" ht="12.95" customHeight="1" x14ac:dyDescent="0.2">
      <c r="C221" s="114"/>
      <c r="D221" s="119"/>
      <c r="E221" s="119"/>
      <c r="F221" s="119"/>
      <c r="G221" s="119"/>
      <c r="H221" s="119"/>
      <c r="I221" s="119"/>
      <c r="J221" s="119"/>
      <c r="K221" s="119"/>
      <c r="L221" s="119"/>
      <c r="M221" s="119"/>
      <c r="N221" s="119"/>
      <c r="O221" s="119"/>
      <c r="P221" s="119"/>
      <c r="Q221" s="119"/>
      <c r="R221" s="119"/>
      <c r="S221" s="119"/>
      <c r="T221" s="119"/>
      <c r="U221" s="119"/>
      <c r="V221" s="119"/>
      <c r="W221" s="119"/>
      <c r="X221" s="119"/>
      <c r="Y221" s="119"/>
      <c r="Z221" s="119"/>
      <c r="AA221" s="119"/>
      <c r="AB221" s="119"/>
      <c r="AC221" s="119"/>
      <c r="AD221" s="119"/>
      <c r="AE221" s="119"/>
      <c r="AF221" s="119"/>
      <c r="AG221" s="119"/>
      <c r="AH221" s="119"/>
      <c r="AI221" s="119"/>
      <c r="AJ221" s="119"/>
      <c r="AK221" s="119"/>
      <c r="AL221" s="119"/>
      <c r="AM221" s="119"/>
      <c r="AN221" s="119"/>
      <c r="AO221" s="119"/>
      <c r="AP221" s="119"/>
      <c r="AQ221" s="119"/>
      <c r="AR221" s="119"/>
      <c r="AS221" s="119"/>
      <c r="AT221" s="119"/>
      <c r="AU221" s="119"/>
      <c r="AV221" s="119"/>
      <c r="AW221" s="119"/>
      <c r="AX221" s="119"/>
    </row>
    <row r="222" spans="3:50" ht="12.95" customHeight="1" x14ac:dyDescent="0.2">
      <c r="C222" s="114"/>
      <c r="D222" s="119"/>
      <c r="E222" s="119"/>
      <c r="F222" s="119"/>
      <c r="G222" s="119"/>
      <c r="H222" s="119"/>
      <c r="I222" s="119"/>
      <c r="J222" s="119"/>
      <c r="K222" s="119"/>
      <c r="L222" s="119"/>
      <c r="M222" s="119"/>
      <c r="N222" s="119"/>
      <c r="O222" s="119"/>
      <c r="P222" s="119"/>
      <c r="Q222" s="119"/>
      <c r="R222" s="119"/>
      <c r="S222" s="119"/>
      <c r="T222" s="119"/>
      <c r="U222" s="119"/>
      <c r="V222" s="119"/>
      <c r="W222" s="119"/>
      <c r="X222" s="119"/>
      <c r="Y222" s="119"/>
      <c r="Z222" s="119"/>
      <c r="AA222" s="119"/>
      <c r="AB222" s="119"/>
      <c r="AC222" s="119"/>
      <c r="AD222" s="119"/>
      <c r="AE222" s="119"/>
      <c r="AF222" s="119"/>
      <c r="AG222" s="119"/>
      <c r="AH222" s="119"/>
      <c r="AI222" s="119"/>
      <c r="AJ222" s="119"/>
      <c r="AK222" s="119"/>
      <c r="AL222" s="119"/>
      <c r="AM222" s="119"/>
      <c r="AN222" s="119"/>
      <c r="AO222" s="119"/>
      <c r="AP222" s="119"/>
      <c r="AQ222" s="119"/>
      <c r="AR222" s="119"/>
      <c r="AS222" s="119"/>
      <c r="AT222" s="119"/>
      <c r="AU222" s="119"/>
      <c r="AV222" s="119"/>
      <c r="AW222" s="119"/>
      <c r="AX222" s="119"/>
    </row>
    <row r="223" spans="3:50" ht="12.95" customHeight="1" x14ac:dyDescent="0.2">
      <c r="C223" s="114"/>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row>
    <row r="224" spans="3:50" ht="12.95" customHeight="1" x14ac:dyDescent="0.2">
      <c r="C224" s="114"/>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row>
    <row r="225" spans="3:50" ht="12.95" customHeight="1" x14ac:dyDescent="0.2">
      <c r="C225" s="114"/>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row>
    <row r="226" spans="3:50" ht="12.95" customHeight="1" x14ac:dyDescent="0.2">
      <c r="C226" s="114"/>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row>
    <row r="227" spans="3:50" ht="12.95" customHeight="1" x14ac:dyDescent="0.2">
      <c r="C227" s="114"/>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row>
    <row r="228" spans="3:50" ht="12.95" customHeight="1" x14ac:dyDescent="0.2">
      <c r="C228" s="114"/>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row>
    <row r="229" spans="3:50" ht="12.95" customHeight="1" x14ac:dyDescent="0.2">
      <c r="C229" s="114"/>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row>
    <row r="230" spans="3:50" ht="12.95" customHeight="1" x14ac:dyDescent="0.2">
      <c r="C230" s="114"/>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row>
    <row r="231" spans="3:50" ht="12.95" customHeight="1" x14ac:dyDescent="0.2">
      <c r="C231" s="114"/>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row>
    <row r="232" spans="3:50" ht="12.95" customHeight="1" x14ac:dyDescent="0.2">
      <c r="C232" s="114"/>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row>
    <row r="233" spans="3:50" ht="12.95" customHeight="1" x14ac:dyDescent="0.2">
      <c r="C233" s="114"/>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row>
    <row r="234" spans="3:50" ht="12.95" customHeight="1" x14ac:dyDescent="0.2">
      <c r="C234" s="114"/>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row>
    <row r="235" spans="3:50" ht="12.95" customHeight="1" x14ac:dyDescent="0.2">
      <c r="C235" s="114"/>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row>
    <row r="236" spans="3:50" ht="12.95" customHeight="1" x14ac:dyDescent="0.2">
      <c r="C236" s="114"/>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row>
    <row r="237" spans="3:50" ht="12.95" customHeight="1" x14ac:dyDescent="0.2">
      <c r="C237" s="114"/>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row>
    <row r="238" spans="3:50" ht="12.95" customHeight="1" x14ac:dyDescent="0.2">
      <c r="C238" s="114"/>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row>
    <row r="239" spans="3:50" ht="12.95" customHeight="1" x14ac:dyDescent="0.2">
      <c r="C239" s="114"/>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row>
    <row r="240" spans="3:50" ht="12.95" customHeight="1" x14ac:dyDescent="0.2">
      <c r="C240" s="114"/>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row>
    <row r="241" spans="3:50" ht="12.95" customHeight="1" x14ac:dyDescent="0.2">
      <c r="C241" s="114"/>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row>
    <row r="242" spans="3:50" ht="12.95" customHeight="1" x14ac:dyDescent="0.2">
      <c r="C242" s="114"/>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row>
    <row r="243" spans="3:50" ht="12.95" customHeight="1" x14ac:dyDescent="0.2">
      <c r="C243" s="114"/>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row>
    <row r="244" spans="3:50" ht="12.95" customHeight="1" x14ac:dyDescent="0.2">
      <c r="C244" s="114"/>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row>
    <row r="245" spans="3:50" ht="12.95" customHeight="1" x14ac:dyDescent="0.2">
      <c r="C245" s="114"/>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row>
    <row r="246" spans="3:50" ht="12.95" customHeight="1" x14ac:dyDescent="0.2">
      <c r="C246" s="114"/>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row>
    <row r="247" spans="3:50" ht="12.95" customHeight="1" x14ac:dyDescent="0.2">
      <c r="C247" s="114"/>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row>
    <row r="248" spans="3:50" ht="12.95" customHeight="1" x14ac:dyDescent="0.2">
      <c r="C248" s="114"/>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row>
    <row r="249" spans="3:50" ht="12.95" customHeight="1" x14ac:dyDescent="0.2">
      <c r="C249" s="114"/>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row>
    <row r="250" spans="3:50" ht="12.95" customHeight="1" x14ac:dyDescent="0.2">
      <c r="C250" s="114"/>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row>
    <row r="251" spans="3:50" ht="12.95" customHeight="1" x14ac:dyDescent="0.2">
      <c r="C251" s="114"/>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row>
    <row r="252" spans="3:50" ht="12.95" customHeight="1" x14ac:dyDescent="0.2">
      <c r="C252" s="114"/>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row>
    <row r="253" spans="3:50" ht="12.95" customHeight="1" x14ac:dyDescent="0.2">
      <c r="C253" s="114"/>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row>
    <row r="254" spans="3:50" ht="12.95" customHeight="1" x14ac:dyDescent="0.2">
      <c r="C254" s="114"/>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row>
    <row r="255" spans="3:50" ht="12.95" customHeight="1" x14ac:dyDescent="0.2">
      <c r="C255" s="114"/>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row>
    <row r="256" spans="3:50" ht="12.95" customHeight="1" x14ac:dyDescent="0.2">
      <c r="C256" s="114"/>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row>
    <row r="257" spans="3:50" ht="12.95" customHeight="1" x14ac:dyDescent="0.2">
      <c r="C257" s="114"/>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row>
    <row r="258" spans="3:50" ht="12.95" customHeight="1" x14ac:dyDescent="0.2">
      <c r="C258" s="114"/>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row>
    <row r="259" spans="3:50" ht="12.95" customHeight="1" x14ac:dyDescent="0.2">
      <c r="C259" s="114"/>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row>
    <row r="260" spans="3:50" ht="12.95" customHeight="1" x14ac:dyDescent="0.2">
      <c r="C260" s="114"/>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row>
    <row r="261" spans="3:50" ht="12.95" customHeight="1" x14ac:dyDescent="0.2">
      <c r="C261" s="114"/>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row>
    <row r="262" spans="3:50" ht="12.95" customHeight="1" x14ac:dyDescent="0.2">
      <c r="C262" s="114"/>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row>
    <row r="263" spans="3:50" ht="12.95" customHeight="1" x14ac:dyDescent="0.2">
      <c r="C263" s="114"/>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row>
    <row r="264" spans="3:50" ht="12.95" customHeight="1" x14ac:dyDescent="0.2">
      <c r="C264" s="114"/>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row>
    <row r="265" spans="3:50" ht="12.95" customHeight="1" x14ac:dyDescent="0.2">
      <c r="C265" s="114"/>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row>
    <row r="266" spans="3:50" ht="12.95" customHeight="1" x14ac:dyDescent="0.2">
      <c r="C266" s="114"/>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row>
    <row r="267" spans="3:50" ht="12.95" customHeight="1" x14ac:dyDescent="0.2">
      <c r="C267" s="114"/>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row>
    <row r="268" spans="3:50" ht="12.95" customHeight="1" x14ac:dyDescent="0.2">
      <c r="C268" s="114"/>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row>
    <row r="269" spans="3:50" ht="12.95" customHeight="1" x14ac:dyDescent="0.2">
      <c r="C269" s="114"/>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row>
    <row r="270" spans="3:50" ht="12.95" customHeight="1" x14ac:dyDescent="0.2">
      <c r="C270" s="114"/>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row>
    <row r="271" spans="3:50" ht="12.95" customHeight="1" x14ac:dyDescent="0.2">
      <c r="C271" s="114"/>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row>
    <row r="272" spans="3:50" ht="12.95" customHeight="1" x14ac:dyDescent="0.2">
      <c r="C272" s="114"/>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row>
    <row r="273" spans="3:50" ht="12.95" customHeight="1" x14ac:dyDescent="0.2">
      <c r="C273" s="114"/>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row>
    <row r="274" spans="3:50" ht="12.95" customHeight="1" x14ac:dyDescent="0.2">
      <c r="C274" s="114"/>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row>
    <row r="275" spans="3:50" ht="12.95" customHeight="1" x14ac:dyDescent="0.2">
      <c r="C275" s="114"/>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row>
    <row r="276" spans="3:50" ht="12.95" customHeight="1" x14ac:dyDescent="0.2">
      <c r="C276" s="114"/>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row>
    <row r="277" spans="3:50" ht="12.95" customHeight="1" x14ac:dyDescent="0.2">
      <c r="C277" s="114"/>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row>
    <row r="278" spans="3:50" ht="12.95" customHeight="1" x14ac:dyDescent="0.2">
      <c r="C278" s="114"/>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row>
    <row r="279" spans="3:50" ht="12.95" customHeight="1" x14ac:dyDescent="0.2">
      <c r="C279" s="114"/>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row>
    <row r="280" spans="3:50" ht="12.95" customHeight="1" x14ac:dyDescent="0.2">
      <c r="C280" s="114"/>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row>
    <row r="281" spans="3:50" ht="12.95" customHeight="1" x14ac:dyDescent="0.2">
      <c r="C281" s="114"/>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row>
    <row r="282" spans="3:50" ht="12.95" customHeight="1" x14ac:dyDescent="0.2">
      <c r="C282" s="114"/>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row>
    <row r="283" spans="3:50" ht="12.95" customHeight="1" x14ac:dyDescent="0.2">
      <c r="C283" s="114"/>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row>
    <row r="284" spans="3:50" ht="12.95" customHeight="1" x14ac:dyDescent="0.2">
      <c r="C284" s="114"/>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row>
    <row r="285" spans="3:50" ht="12.95" customHeight="1" x14ac:dyDescent="0.2">
      <c r="C285" s="114"/>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row>
    <row r="286" spans="3:50" ht="12.95" customHeight="1" x14ac:dyDescent="0.2">
      <c r="C286" s="114"/>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row>
    <row r="287" spans="3:50" ht="12.95" customHeight="1" x14ac:dyDescent="0.2">
      <c r="C287" s="114"/>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row>
    <row r="288" spans="3:50" ht="12.95" customHeight="1" x14ac:dyDescent="0.2">
      <c r="C288" s="114"/>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row>
    <row r="289" spans="3:50" ht="12.95" customHeight="1" x14ac:dyDescent="0.2">
      <c r="C289" s="114"/>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row>
    <row r="290" spans="3:50" ht="12.95" customHeight="1" x14ac:dyDescent="0.2">
      <c r="C290" s="114"/>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row>
    <row r="291" spans="3:50" ht="12.95" customHeight="1" x14ac:dyDescent="0.2">
      <c r="C291" s="114"/>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row>
    <row r="292" spans="3:50" ht="12.95" customHeight="1" x14ac:dyDescent="0.2">
      <c r="C292" s="114"/>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row>
    <row r="293" spans="3:50" ht="12.95" customHeight="1" x14ac:dyDescent="0.2">
      <c r="C293" s="114"/>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row>
    <row r="294" spans="3:50" ht="12.95" customHeight="1" x14ac:dyDescent="0.2">
      <c r="C294" s="114"/>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row>
    <row r="295" spans="3:50" ht="12.95" customHeight="1" x14ac:dyDescent="0.2">
      <c r="C295" s="114"/>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row>
    <row r="296" spans="3:50" ht="12.95" customHeight="1" x14ac:dyDescent="0.2">
      <c r="C296" s="114"/>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row>
    <row r="297" spans="3:50" ht="12.95" customHeight="1" x14ac:dyDescent="0.2">
      <c r="C297" s="114"/>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row>
    <row r="298" spans="3:50" ht="12.95" customHeight="1" x14ac:dyDescent="0.2">
      <c r="C298" s="114"/>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row>
    <row r="299" spans="3:50" ht="12.95" customHeight="1" x14ac:dyDescent="0.2">
      <c r="C299" s="114"/>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row>
    <row r="300" spans="3:50" ht="12.95" customHeight="1" x14ac:dyDescent="0.2">
      <c r="C300" s="114"/>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row>
    <row r="301" spans="3:50" ht="12.95" customHeight="1" x14ac:dyDescent="0.2">
      <c r="C301" s="114"/>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row>
    <row r="302" spans="3:50" ht="12.95" customHeight="1" x14ac:dyDescent="0.2">
      <c r="C302" s="114"/>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row>
    <row r="303" spans="3:50" ht="12.95" customHeight="1" x14ac:dyDescent="0.2">
      <c r="C303" s="114"/>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row>
    <row r="304" spans="3:50" ht="12.95" customHeight="1" x14ac:dyDescent="0.2">
      <c r="C304" s="114"/>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row>
    <row r="305" spans="3:50" ht="12.95" customHeight="1" x14ac:dyDescent="0.2">
      <c r="C305" s="114"/>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row>
    <row r="306" spans="3:50" ht="12.95" customHeight="1" x14ac:dyDescent="0.2">
      <c r="C306" s="114"/>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row>
    <row r="307" spans="3:50" ht="12.95" customHeight="1" x14ac:dyDescent="0.2">
      <c r="C307" s="114"/>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row>
    <row r="308" spans="3:50" ht="12.95" customHeight="1" x14ac:dyDescent="0.2">
      <c r="C308" s="114"/>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row>
    <row r="309" spans="3:50" ht="12.95" customHeight="1" x14ac:dyDescent="0.2">
      <c r="C309" s="114"/>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row>
    <row r="310" spans="3:50" ht="12.95" customHeight="1" x14ac:dyDescent="0.2">
      <c r="C310" s="114"/>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row>
    <row r="311" spans="3:50" ht="12.95" customHeight="1" x14ac:dyDescent="0.2">
      <c r="C311" s="114"/>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row>
    <row r="312" spans="3:50" ht="12.95" customHeight="1" x14ac:dyDescent="0.2">
      <c r="C312" s="114"/>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row>
    <row r="313" spans="3:50" ht="12.95" customHeight="1" x14ac:dyDescent="0.2">
      <c r="C313" s="114"/>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row>
    <row r="314" spans="3:50" ht="12.95" customHeight="1" x14ac:dyDescent="0.2">
      <c r="C314" s="114"/>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row>
    <row r="315" spans="3:50" ht="12.95" customHeight="1" x14ac:dyDescent="0.2">
      <c r="C315" s="114"/>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row>
    <row r="316" spans="3:50" ht="12.95" customHeight="1" x14ac:dyDescent="0.2">
      <c r="C316" s="114"/>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row>
    <row r="317" spans="3:50" ht="12.95" customHeight="1" x14ac:dyDescent="0.2">
      <c r="C317" s="114"/>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row>
    <row r="318" spans="3:50" ht="12.95" customHeight="1" x14ac:dyDescent="0.2">
      <c r="C318" s="114"/>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row>
    <row r="319" spans="3:50" ht="12.95" customHeight="1" x14ac:dyDescent="0.2">
      <c r="C319" s="114"/>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row>
    <row r="320" spans="3:50" ht="12.95" customHeight="1" x14ac:dyDescent="0.2">
      <c r="C320" s="114"/>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row>
    <row r="321" spans="3:50" ht="12.95" customHeight="1" x14ac:dyDescent="0.2">
      <c r="C321" s="114"/>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row>
    <row r="322" spans="3:50" ht="12.95" customHeight="1" x14ac:dyDescent="0.2">
      <c r="C322" s="114"/>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row>
    <row r="323" spans="3:50" ht="12.95" customHeight="1" x14ac:dyDescent="0.2">
      <c r="C323" s="114"/>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row>
    <row r="324" spans="3:50" ht="12.95" customHeight="1" x14ac:dyDescent="0.2">
      <c r="C324" s="114"/>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row>
    <row r="325" spans="3:50" ht="12.95" customHeight="1" x14ac:dyDescent="0.2">
      <c r="C325" s="114"/>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row>
    <row r="326" spans="3:50" ht="12.95" customHeight="1" x14ac:dyDescent="0.2">
      <c r="C326" s="114"/>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row>
    <row r="327" spans="3:50" ht="12.95" customHeight="1" x14ac:dyDescent="0.2">
      <c r="C327" s="114"/>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row>
    <row r="328" spans="3:50" ht="12.95" customHeight="1" x14ac:dyDescent="0.2">
      <c r="C328" s="114"/>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row>
    <row r="329" spans="3:50" ht="12.95" customHeight="1" x14ac:dyDescent="0.2">
      <c r="C329" s="114"/>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row>
    <row r="330" spans="3:50" ht="12.95" customHeight="1" x14ac:dyDescent="0.2">
      <c r="C330" s="114"/>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row>
    <row r="331" spans="3:50" ht="12.95" customHeight="1" x14ac:dyDescent="0.2">
      <c r="C331" s="114"/>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row>
    <row r="332" spans="3:50" ht="12.95" customHeight="1" x14ac:dyDescent="0.2">
      <c r="C332" s="114"/>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row>
    <row r="333" spans="3:50" ht="12.95" customHeight="1" x14ac:dyDescent="0.2">
      <c r="C333" s="114"/>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row>
    <row r="334" spans="3:50" ht="12.95" customHeight="1" x14ac:dyDescent="0.2">
      <c r="C334" s="114"/>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row>
    <row r="335" spans="3:50" ht="12.95" customHeight="1" x14ac:dyDescent="0.2">
      <c r="C335" s="114"/>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row>
    <row r="336" spans="3:50" ht="12.95" customHeight="1" x14ac:dyDescent="0.2">
      <c r="C336" s="114"/>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row>
    <row r="337" spans="3:50" ht="12.95" customHeight="1" x14ac:dyDescent="0.2">
      <c r="C337" s="114"/>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row>
    <row r="338" spans="3:50" ht="12.95" customHeight="1" x14ac:dyDescent="0.2">
      <c r="C338" s="114"/>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row>
    <row r="339" spans="3:50" ht="12.95" customHeight="1" x14ac:dyDescent="0.2">
      <c r="C339" s="114"/>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row>
    <row r="340" spans="3:50" ht="12.95" customHeight="1" x14ac:dyDescent="0.2">
      <c r="C340" s="114"/>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row>
    <row r="341" spans="3:50" ht="12.95" customHeight="1" x14ac:dyDescent="0.2">
      <c r="C341" s="114"/>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row>
    <row r="342" spans="3:50" ht="12.95" customHeight="1" x14ac:dyDescent="0.2">
      <c r="C342" s="114"/>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row>
    <row r="343" spans="3:50" ht="12.95" customHeight="1" x14ac:dyDescent="0.2">
      <c r="C343" s="114"/>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row>
    <row r="344" spans="3:50" ht="12.95" customHeight="1" x14ac:dyDescent="0.2">
      <c r="C344" s="114"/>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row>
    <row r="345" spans="3:50" ht="12.95" customHeight="1" x14ac:dyDescent="0.2">
      <c r="C345" s="114"/>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row>
    <row r="346" spans="3:50" ht="12.95" customHeight="1" x14ac:dyDescent="0.2">
      <c r="C346" s="114"/>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row>
    <row r="347" spans="3:50" ht="12.95" customHeight="1" x14ac:dyDescent="0.2">
      <c r="C347" s="114"/>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row>
    <row r="348" spans="3:50" ht="12.95" customHeight="1" x14ac:dyDescent="0.2">
      <c r="C348" s="114"/>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row>
    <row r="349" spans="3:50" ht="12.95" customHeight="1" x14ac:dyDescent="0.2">
      <c r="C349" s="114"/>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row>
    <row r="350" spans="3:50" ht="12.95" customHeight="1" x14ac:dyDescent="0.2">
      <c r="C350" s="114"/>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row>
    <row r="351" spans="3:50" ht="12.95" customHeight="1" x14ac:dyDescent="0.2">
      <c r="C351" s="114"/>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row>
    <row r="352" spans="3:50" ht="12.95" customHeight="1" x14ac:dyDescent="0.2">
      <c r="C352" s="114"/>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row>
    <row r="353" spans="3:50" ht="12.95" customHeight="1" x14ac:dyDescent="0.2">
      <c r="C353" s="114"/>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row>
    <row r="354" spans="3:50" ht="12.95" customHeight="1" x14ac:dyDescent="0.2">
      <c r="C354" s="114"/>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row>
    <row r="355" spans="3:50" ht="12.95" customHeight="1" x14ac:dyDescent="0.2">
      <c r="C355" s="114"/>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row>
    <row r="356" spans="3:50" ht="12.95" customHeight="1" x14ac:dyDescent="0.2">
      <c r="C356" s="114"/>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row>
    <row r="357" spans="3:50" ht="12.95" customHeight="1" x14ac:dyDescent="0.2">
      <c r="C357" s="114"/>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row>
    <row r="358" spans="3:50" ht="12.95" customHeight="1" x14ac:dyDescent="0.2">
      <c r="C358" s="114"/>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row>
    <row r="359" spans="3:50" ht="12.95" customHeight="1" x14ac:dyDescent="0.2">
      <c r="C359" s="114"/>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row>
    <row r="360" spans="3:50" ht="12.95" customHeight="1" x14ac:dyDescent="0.2">
      <c r="C360" s="114"/>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row>
    <row r="361" spans="3:50" ht="12.95" customHeight="1" x14ac:dyDescent="0.2">
      <c r="C361" s="114"/>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row>
    <row r="362" spans="3:50" ht="12.95" customHeight="1" x14ac:dyDescent="0.2">
      <c r="C362" s="114"/>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row>
    <row r="363" spans="3:50" ht="12.95" customHeight="1" x14ac:dyDescent="0.2">
      <c r="C363" s="114"/>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row>
    <row r="364" spans="3:50" ht="12.95" customHeight="1" x14ac:dyDescent="0.2">
      <c r="C364" s="114"/>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row>
    <row r="365" spans="3:50" ht="12.95" customHeight="1" x14ac:dyDescent="0.2">
      <c r="C365" s="114"/>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row>
    <row r="366" spans="3:50" ht="12.95" customHeight="1" x14ac:dyDescent="0.2">
      <c r="C366" s="114"/>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row>
    <row r="367" spans="3:50" ht="12.95" customHeight="1" x14ac:dyDescent="0.2">
      <c r="C367" s="114"/>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row>
    <row r="368" spans="3:50" ht="12.95" customHeight="1" x14ac:dyDescent="0.2">
      <c r="C368" s="114"/>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row>
    <row r="369" spans="3:50" ht="12.95" customHeight="1" x14ac:dyDescent="0.2">
      <c r="C369" s="114"/>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row>
    <row r="370" spans="3:50" ht="12.95" customHeight="1" x14ac:dyDescent="0.2">
      <c r="C370" s="114"/>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row>
    <row r="371" spans="3:50" ht="12.95" customHeight="1" x14ac:dyDescent="0.2">
      <c r="C371" s="114"/>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row>
    <row r="372" spans="3:50" ht="12.95" customHeight="1" x14ac:dyDescent="0.2">
      <c r="C372" s="114"/>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row>
    <row r="373" spans="3:50" ht="12.95" customHeight="1" x14ac:dyDescent="0.2">
      <c r="C373" s="114"/>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row>
    <row r="374" spans="3:50" ht="12.95" customHeight="1" x14ac:dyDescent="0.2">
      <c r="C374" s="114"/>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row>
    <row r="375" spans="3:50" ht="12.95" customHeight="1" x14ac:dyDescent="0.2">
      <c r="C375" s="114"/>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row>
    <row r="376" spans="3:50" ht="12.95" customHeight="1" x14ac:dyDescent="0.2">
      <c r="C376" s="114"/>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row>
    <row r="377" spans="3:50" ht="12.95" customHeight="1" x14ac:dyDescent="0.2">
      <c r="C377" s="114"/>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row>
    <row r="378" spans="3:50" ht="12.95" customHeight="1" x14ac:dyDescent="0.2">
      <c r="C378" s="114"/>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row>
    <row r="379" spans="3:50" ht="12.95" customHeight="1" x14ac:dyDescent="0.2">
      <c r="C379" s="114"/>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row>
    <row r="380" spans="3:50" ht="12.95" customHeight="1" x14ac:dyDescent="0.2">
      <c r="C380" s="114"/>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row>
    <row r="381" spans="3:50" ht="12.95" customHeight="1" x14ac:dyDescent="0.2">
      <c r="C381" s="114"/>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row>
    <row r="382" spans="3:50" ht="12.95" customHeight="1" x14ac:dyDescent="0.2">
      <c r="C382" s="114"/>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row>
    <row r="383" spans="3:50" ht="12.95" customHeight="1" x14ac:dyDescent="0.2">
      <c r="C383" s="114"/>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row>
    <row r="384" spans="3:50" ht="12.95" customHeight="1" x14ac:dyDescent="0.2">
      <c r="C384" s="114"/>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row>
    <row r="385" spans="3:50" ht="12.95" customHeight="1" x14ac:dyDescent="0.2">
      <c r="C385" s="114"/>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row>
    <row r="386" spans="3:50" ht="12.95" customHeight="1" x14ac:dyDescent="0.2">
      <c r="C386" s="114"/>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row>
    <row r="387" spans="3:50" ht="12.95" customHeight="1" x14ac:dyDescent="0.2">
      <c r="C387" s="114"/>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row>
    <row r="388" spans="3:50" ht="12.95" customHeight="1" x14ac:dyDescent="0.2">
      <c r="C388" s="114"/>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row>
    <row r="389" spans="3:50" ht="12.95" customHeight="1" x14ac:dyDescent="0.2">
      <c r="C389" s="114"/>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row>
    <row r="390" spans="3:50" ht="12.95" customHeight="1" x14ac:dyDescent="0.2">
      <c r="C390" s="114"/>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row>
    <row r="391" spans="3:50" ht="12.95" customHeight="1" x14ac:dyDescent="0.2">
      <c r="C391" s="114"/>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row>
    <row r="392" spans="3:50" ht="12.95" customHeight="1" x14ac:dyDescent="0.2">
      <c r="C392" s="114"/>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row>
    <row r="393" spans="3:50" ht="12.95" customHeight="1" x14ac:dyDescent="0.2">
      <c r="C393" s="114"/>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row>
    <row r="394" spans="3:50" ht="12.95" customHeight="1" x14ac:dyDescent="0.2">
      <c r="C394" s="114"/>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row>
    <row r="395" spans="3:50" ht="12.95" customHeight="1" x14ac:dyDescent="0.2">
      <c r="C395" s="114"/>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row>
    <row r="396" spans="3:50" ht="12.95" customHeight="1" x14ac:dyDescent="0.2">
      <c r="C396" s="114"/>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row>
    <row r="397" spans="3:50" ht="12.95" customHeight="1" x14ac:dyDescent="0.2">
      <c r="C397" s="114"/>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row>
    <row r="398" spans="3:50" ht="12.95" customHeight="1" x14ac:dyDescent="0.2">
      <c r="C398" s="114"/>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row>
    <row r="399" spans="3:50" ht="12.95" customHeight="1" x14ac:dyDescent="0.2">
      <c r="C399" s="114"/>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row>
    <row r="400" spans="3:50" ht="12.95" customHeight="1" x14ac:dyDescent="0.2">
      <c r="C400" s="114"/>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row>
    <row r="401" spans="3:50" ht="12.95" customHeight="1" x14ac:dyDescent="0.2">
      <c r="C401" s="114"/>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row>
    <row r="402" spans="3:50" ht="12.95" customHeight="1" x14ac:dyDescent="0.2">
      <c r="C402" s="114"/>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row>
    <row r="403" spans="3:50" ht="12.95" customHeight="1" x14ac:dyDescent="0.2">
      <c r="C403" s="114"/>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row>
    <row r="404" spans="3:50" ht="12.95" customHeight="1" x14ac:dyDescent="0.2">
      <c r="C404" s="114"/>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row>
    <row r="405" spans="3:50" ht="12.95" customHeight="1" x14ac:dyDescent="0.2">
      <c r="C405" s="114"/>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row>
    <row r="406" spans="3:50" ht="12.95" customHeight="1" x14ac:dyDescent="0.2">
      <c r="C406" s="114"/>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row>
    <row r="407" spans="3:50" ht="12.95" customHeight="1" x14ac:dyDescent="0.2">
      <c r="C407" s="114"/>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row>
    <row r="408" spans="3:50" ht="12.95" customHeight="1" x14ac:dyDescent="0.2">
      <c r="C408" s="114"/>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row>
    <row r="409" spans="3:50" ht="12.95" customHeight="1" x14ac:dyDescent="0.2">
      <c r="C409" s="114"/>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row>
    <row r="410" spans="3:50" ht="12.95" customHeight="1" x14ac:dyDescent="0.2">
      <c r="C410" s="114"/>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row>
    <row r="411" spans="3:50" ht="12.95" customHeight="1" x14ac:dyDescent="0.2">
      <c r="C411" s="114"/>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row>
    <row r="412" spans="3:50" ht="12.95" customHeight="1" x14ac:dyDescent="0.2">
      <c r="C412" s="114"/>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row>
    <row r="413" spans="3:50" ht="12.95" customHeight="1" x14ac:dyDescent="0.2">
      <c r="C413" s="114"/>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row>
    <row r="414" spans="3:50" ht="12.95" customHeight="1" x14ac:dyDescent="0.2">
      <c r="C414" s="114"/>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row>
    <row r="415" spans="3:50" ht="12.95" customHeight="1" x14ac:dyDescent="0.2">
      <c r="C415" s="114"/>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row>
    <row r="416" spans="3:50" ht="12.95" customHeight="1" x14ac:dyDescent="0.2">
      <c r="C416" s="114"/>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row>
    <row r="417" spans="3:50" ht="12.95" customHeight="1" x14ac:dyDescent="0.2">
      <c r="C417" s="114"/>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row>
    <row r="418" spans="3:50" ht="12.95" customHeight="1" x14ac:dyDescent="0.2">
      <c r="C418" s="114"/>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row>
    <row r="419" spans="3:50" ht="12.95" customHeight="1" x14ac:dyDescent="0.2">
      <c r="C419" s="114"/>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row>
    <row r="420" spans="3:50" ht="12.95" customHeight="1" x14ac:dyDescent="0.2">
      <c r="C420" s="114"/>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row>
    <row r="421" spans="3:50" ht="12.95" customHeight="1" x14ac:dyDescent="0.2">
      <c r="C421" s="114"/>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row>
    <row r="422" spans="3:50" ht="12.95" customHeight="1" x14ac:dyDescent="0.2">
      <c r="C422" s="114"/>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row>
    <row r="423" spans="3:50" ht="12.95" customHeight="1" x14ac:dyDescent="0.2">
      <c r="C423" s="114"/>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row>
    <row r="424" spans="3:50" ht="12.95" customHeight="1" x14ac:dyDescent="0.2">
      <c r="C424" s="114"/>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row>
    <row r="425" spans="3:50" ht="12.95" customHeight="1" x14ac:dyDescent="0.2">
      <c r="C425" s="114"/>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row>
    <row r="426" spans="3:50" ht="12.95" customHeight="1" x14ac:dyDescent="0.2">
      <c r="C426" s="114"/>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row>
    <row r="427" spans="3:50" ht="12.95" customHeight="1" x14ac:dyDescent="0.2">
      <c r="C427" s="114"/>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row>
    <row r="428" spans="3:50" ht="12.95" customHeight="1" x14ac:dyDescent="0.2">
      <c r="C428" s="114"/>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row>
    <row r="429" spans="3:50" ht="12.95" customHeight="1" x14ac:dyDescent="0.2">
      <c r="C429" s="114"/>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row>
    <row r="430" spans="3:50" ht="12.95" customHeight="1" x14ac:dyDescent="0.2">
      <c r="C430" s="114"/>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row>
    <row r="431" spans="3:50" ht="12.95" customHeight="1" x14ac:dyDescent="0.2">
      <c r="C431" s="114"/>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row>
    <row r="432" spans="3:50" ht="12.95" customHeight="1" x14ac:dyDescent="0.2">
      <c r="C432" s="114"/>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row>
    <row r="433" spans="3:50" ht="12.95" customHeight="1" x14ac:dyDescent="0.2">
      <c r="C433" s="114"/>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row>
    <row r="434" spans="3:50" ht="12.95" customHeight="1" x14ac:dyDescent="0.2">
      <c r="C434" s="114"/>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row>
    <row r="435" spans="3:50" ht="12.95" customHeight="1" x14ac:dyDescent="0.2">
      <c r="C435" s="114"/>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row>
    <row r="436" spans="3:50" ht="12.95" customHeight="1" x14ac:dyDescent="0.2">
      <c r="C436" s="114"/>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row>
    <row r="437" spans="3:50" ht="12.95" customHeight="1" x14ac:dyDescent="0.2">
      <c r="C437" s="114"/>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row>
    <row r="438" spans="3:50" ht="12.95" customHeight="1" x14ac:dyDescent="0.2">
      <c r="C438" s="114"/>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row>
    <row r="439" spans="3:50" ht="12.95" customHeight="1" x14ac:dyDescent="0.2">
      <c r="C439" s="114"/>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row>
    <row r="440" spans="3:50" ht="12.95" customHeight="1" x14ac:dyDescent="0.2">
      <c r="C440" s="114"/>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row>
    <row r="441" spans="3:50" ht="12.95" customHeight="1" x14ac:dyDescent="0.2">
      <c r="C441" s="114"/>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row>
    <row r="442" spans="3:50" ht="12.95" customHeight="1" x14ac:dyDescent="0.2">
      <c r="C442" s="114"/>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row>
    <row r="443" spans="3:50" ht="12.95" customHeight="1" x14ac:dyDescent="0.2">
      <c r="C443" s="114"/>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row>
    <row r="444" spans="3:50" ht="12.95" customHeight="1" x14ac:dyDescent="0.2">
      <c r="C444" s="114"/>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row>
    <row r="445" spans="3:50" ht="12.95" customHeight="1" x14ac:dyDescent="0.2">
      <c r="C445" s="114"/>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row>
    <row r="446" spans="3:50" ht="12.95" customHeight="1" x14ac:dyDescent="0.2">
      <c r="C446" s="114"/>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row>
    <row r="447" spans="3:50" ht="12.95" customHeight="1" x14ac:dyDescent="0.2">
      <c r="C447" s="114"/>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row>
    <row r="448" spans="3:50" ht="12.95" customHeight="1" x14ac:dyDescent="0.2">
      <c r="C448" s="114"/>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row>
    <row r="449" spans="3:50" ht="12.95" customHeight="1" x14ac:dyDescent="0.2">
      <c r="C449" s="114"/>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row>
    <row r="450" spans="3:50" ht="12.95" customHeight="1" x14ac:dyDescent="0.2">
      <c r="C450" s="114"/>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row>
    <row r="451" spans="3:50" ht="12.95" customHeight="1" x14ac:dyDescent="0.2">
      <c r="C451" s="114"/>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row>
    <row r="452" spans="3:50" ht="12.95" customHeight="1" x14ac:dyDescent="0.2">
      <c r="C452" s="114"/>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row>
    <row r="453" spans="3:50" ht="12.95" customHeight="1" x14ac:dyDescent="0.2">
      <c r="C453" s="114"/>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row>
    <row r="454" spans="3:50" ht="12.95" customHeight="1" x14ac:dyDescent="0.2">
      <c r="C454" s="114"/>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row>
    <row r="455" spans="3:50" ht="12.95" customHeight="1" x14ac:dyDescent="0.2">
      <c r="C455" s="114"/>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row>
    <row r="456" spans="3:50" ht="12.95" customHeight="1" x14ac:dyDescent="0.2">
      <c r="C456" s="114"/>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row>
    <row r="457" spans="3:50" ht="12.95" customHeight="1" x14ac:dyDescent="0.2">
      <c r="C457" s="114"/>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row>
    <row r="458" spans="3:50" ht="12.95" customHeight="1" x14ac:dyDescent="0.2">
      <c r="C458" s="114"/>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row>
    <row r="459" spans="3:50" ht="12.95" customHeight="1" x14ac:dyDescent="0.2">
      <c r="C459" s="114"/>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row>
    <row r="460" spans="3:50" ht="12.95" customHeight="1" x14ac:dyDescent="0.2">
      <c r="C460" s="114"/>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row>
    <row r="461" spans="3:50" ht="12.95" customHeight="1" x14ac:dyDescent="0.2">
      <c r="C461" s="114"/>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row>
    <row r="462" spans="3:50" ht="12.95" customHeight="1" x14ac:dyDescent="0.2">
      <c r="C462" s="114"/>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row>
    <row r="463" spans="3:50" ht="12.95" customHeight="1" x14ac:dyDescent="0.2">
      <c r="C463" s="114"/>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row>
    <row r="464" spans="3:50" ht="12.95" customHeight="1" x14ac:dyDescent="0.2">
      <c r="C464" s="114"/>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row>
    <row r="465" spans="3:50" ht="12.95" customHeight="1" x14ac:dyDescent="0.2">
      <c r="C465" s="114"/>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row>
    <row r="466" spans="3:50" ht="12.95" customHeight="1" x14ac:dyDescent="0.2">
      <c r="C466" s="114"/>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row>
    <row r="467" spans="3:50" ht="12.95" customHeight="1" x14ac:dyDescent="0.2">
      <c r="C467" s="114"/>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row>
    <row r="468" spans="3:50" ht="12.95" customHeight="1" x14ac:dyDescent="0.2">
      <c r="C468" s="114"/>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row>
    <row r="469" spans="3:50" ht="12.95" customHeight="1" x14ac:dyDescent="0.2">
      <c r="C469" s="114"/>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row>
    <row r="470" spans="3:50" ht="12.95" customHeight="1" x14ac:dyDescent="0.2">
      <c r="C470" s="114"/>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row>
    <row r="471" spans="3:50" ht="12.95" customHeight="1" x14ac:dyDescent="0.2">
      <c r="C471" s="114"/>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row>
    <row r="472" spans="3:50" ht="12.95" customHeight="1" x14ac:dyDescent="0.2">
      <c r="C472" s="114"/>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row>
    <row r="473" spans="3:50" ht="12.95" customHeight="1" x14ac:dyDescent="0.2">
      <c r="C473" s="114"/>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row>
    <row r="474" spans="3:50" ht="12.95" customHeight="1" x14ac:dyDescent="0.2">
      <c r="C474" s="114"/>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row>
    <row r="475" spans="3:50" ht="12.95" customHeight="1" x14ac:dyDescent="0.2">
      <c r="C475" s="114"/>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row>
    <row r="476" spans="3:50" ht="12.95" customHeight="1" x14ac:dyDescent="0.2">
      <c r="C476" s="114"/>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row>
    <row r="477" spans="3:50" ht="12.95" customHeight="1" x14ac:dyDescent="0.2">
      <c r="C477" s="114"/>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row>
    <row r="478" spans="3:50" ht="12.95" customHeight="1" x14ac:dyDescent="0.2">
      <c r="C478" s="114"/>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row>
    <row r="479" spans="3:50" ht="12.95" customHeight="1" x14ac:dyDescent="0.2">
      <c r="C479" s="114"/>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row>
    <row r="480" spans="3:50" ht="12.95" customHeight="1" x14ac:dyDescent="0.2">
      <c r="C480" s="114"/>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row>
    <row r="481" spans="3:50" ht="12.95" customHeight="1" x14ac:dyDescent="0.2">
      <c r="C481" s="114"/>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row>
    <row r="482" spans="3:50" ht="12.95" customHeight="1" x14ac:dyDescent="0.2">
      <c r="C482" s="114"/>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row>
    <row r="483" spans="3:50" ht="12.95" customHeight="1" x14ac:dyDescent="0.2">
      <c r="C483" s="114"/>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row>
    <row r="484" spans="3:50" ht="12.95" customHeight="1" x14ac:dyDescent="0.2">
      <c r="C484" s="114"/>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row>
    <row r="485" spans="3:50" ht="12.95" customHeight="1" x14ac:dyDescent="0.2">
      <c r="C485" s="114"/>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row>
    <row r="486" spans="3:50" ht="12.95" customHeight="1" x14ac:dyDescent="0.2">
      <c r="C486" s="114"/>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row>
    <row r="487" spans="3:50" ht="12.95" customHeight="1" x14ac:dyDescent="0.2">
      <c r="C487" s="114"/>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row>
    <row r="488" spans="3:50" ht="12.95" customHeight="1" x14ac:dyDescent="0.2">
      <c r="C488" s="114"/>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row>
    <row r="489" spans="3:50" ht="12.95" customHeight="1" x14ac:dyDescent="0.2">
      <c r="C489" s="114"/>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row>
    <row r="490" spans="3:50" ht="12.95" customHeight="1" x14ac:dyDescent="0.2">
      <c r="C490" s="114"/>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row>
    <row r="491" spans="3:50" ht="12.95" customHeight="1" x14ac:dyDescent="0.2">
      <c r="C491" s="114"/>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row>
    <row r="492" spans="3:50" ht="12.95" customHeight="1" x14ac:dyDescent="0.2">
      <c r="C492" s="114"/>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row>
    <row r="493" spans="3:50" ht="12.95" customHeight="1" x14ac:dyDescent="0.2">
      <c r="C493" s="114"/>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row>
    <row r="494" spans="3:50" ht="12.95" customHeight="1" x14ac:dyDescent="0.2">
      <c r="C494" s="114"/>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row>
    <row r="495" spans="3:50" ht="12.95" customHeight="1" x14ac:dyDescent="0.2">
      <c r="C495" s="114"/>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row>
    <row r="496" spans="3:50" ht="12.95" customHeight="1" x14ac:dyDescent="0.2">
      <c r="C496" s="114"/>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row>
    <row r="497" spans="3:50" ht="12.95" customHeight="1" x14ac:dyDescent="0.2">
      <c r="C497" s="114"/>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row>
    <row r="498" spans="3:50" ht="12.95" customHeight="1" x14ac:dyDescent="0.2">
      <c r="C498" s="114"/>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row>
    <row r="499" spans="3:50" ht="12.95" customHeight="1" x14ac:dyDescent="0.2">
      <c r="C499" s="114"/>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row>
    <row r="500" spans="3:50" ht="12.95" customHeight="1" x14ac:dyDescent="0.2">
      <c r="C500" s="114"/>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row>
    <row r="501" spans="3:50" ht="12.95" customHeight="1" x14ac:dyDescent="0.2">
      <c r="C501" s="114"/>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row>
    <row r="502" spans="3:50" ht="12.95" customHeight="1" x14ac:dyDescent="0.2">
      <c r="C502" s="114"/>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row>
    <row r="503" spans="3:50" ht="12.95" customHeight="1" x14ac:dyDescent="0.2">
      <c r="C503" s="114"/>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row>
    <row r="504" spans="3:50" ht="12.95" customHeight="1" x14ac:dyDescent="0.2">
      <c r="C504" s="114"/>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row>
    <row r="505" spans="3:50" ht="12.95" customHeight="1" x14ac:dyDescent="0.2">
      <c r="C505" s="114"/>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row>
    <row r="506" spans="3:50" ht="12.95" customHeight="1" x14ac:dyDescent="0.2">
      <c r="C506" s="114"/>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row>
    <row r="507" spans="3:50" ht="12.95" customHeight="1" x14ac:dyDescent="0.2">
      <c r="C507" s="114"/>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row>
    <row r="508" spans="3:50" ht="12.95" customHeight="1" x14ac:dyDescent="0.2">
      <c r="C508" s="114"/>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row>
    <row r="509" spans="3:50" ht="12.95" customHeight="1" x14ac:dyDescent="0.2">
      <c r="C509" s="114"/>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row>
    <row r="510" spans="3:50" ht="12.95" customHeight="1" x14ac:dyDescent="0.2">
      <c r="C510" s="114"/>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row>
    <row r="511" spans="3:50" ht="12.95" customHeight="1" x14ac:dyDescent="0.2">
      <c r="C511" s="114"/>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row>
    <row r="512" spans="3:50" ht="12.95" customHeight="1" x14ac:dyDescent="0.2">
      <c r="C512" s="114"/>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row>
    <row r="513" spans="3:50" ht="12.95" customHeight="1" x14ac:dyDescent="0.2">
      <c r="C513" s="114"/>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row>
  </sheetData>
  <mergeCells count="40">
    <mergeCell ref="AF3:AF6"/>
    <mergeCell ref="AG3:AG6"/>
    <mergeCell ref="AD3:AD6"/>
    <mergeCell ref="R4:R6"/>
    <mergeCell ref="T3:T6"/>
    <mergeCell ref="V3:V6"/>
    <mergeCell ref="AB4:AB6"/>
    <mergeCell ref="AC4:AC6"/>
    <mergeCell ref="AA2:AA6"/>
    <mergeCell ref="AB2:AC3"/>
    <mergeCell ref="H2:Q2"/>
    <mergeCell ref="AE3:AE6"/>
    <mergeCell ref="U3:U6"/>
    <mergeCell ref="R3:S3"/>
    <mergeCell ref="N4:N6"/>
    <mergeCell ref="W3:W6"/>
    <mergeCell ref="X3:X6"/>
    <mergeCell ref="Y3:Y6"/>
    <mergeCell ref="Z3:Z6"/>
    <mergeCell ref="S4:S6"/>
    <mergeCell ref="L4:L6"/>
    <mergeCell ref="A1:W1"/>
    <mergeCell ref="H3:H6"/>
    <mergeCell ref="A2:A6"/>
    <mergeCell ref="C2:C6"/>
    <mergeCell ref="B2:B6"/>
    <mergeCell ref="E2:E6"/>
    <mergeCell ref="D2:D6"/>
    <mergeCell ref="F2:G3"/>
    <mergeCell ref="F4:F6"/>
    <mergeCell ref="R2:Z2"/>
    <mergeCell ref="I4:K4"/>
    <mergeCell ref="M4:M6"/>
    <mergeCell ref="O4:O6"/>
    <mergeCell ref="G4:G6"/>
    <mergeCell ref="I3:Q3"/>
    <mergeCell ref="I5:I6"/>
    <mergeCell ref="Q4:Q6"/>
    <mergeCell ref="P4:P6"/>
    <mergeCell ref="J5:K5"/>
  </mergeCells>
  <pageMargins left="0.39370078740157483" right="0.39370078740157483" top="0.59055118110236227" bottom="0.59055118110236227" header="0.39370078740157483" footer="0.39370078740157483"/>
  <pageSetup paperSize="9" scale="92" fitToWidth="2" fitToHeight="8" pageOrder="overThenDown" orientation="landscape" useFirstPageNumber="1" verticalDpi="300"/>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0"/>
  <sheetViews>
    <sheetView workbookViewId="0"/>
  </sheetViews>
  <sheetFormatPr defaultRowHeight="12.75" x14ac:dyDescent="0.2"/>
  <cols>
    <col min="1" max="1" width="4" customWidth="1"/>
    <col min="2" max="2" width="3.7109375" customWidth="1"/>
    <col min="3" max="3" width="91.140625" customWidth="1"/>
    <col min="4" max="4" width="13.5703125" customWidth="1"/>
    <col min="5" max="5" width="0.140625" customWidth="1"/>
  </cols>
  <sheetData>
    <row r="1" spans="1:10" ht="15.75" x14ac:dyDescent="0.25">
      <c r="A1" s="138" t="s">
        <v>176</v>
      </c>
      <c r="B1" s="138"/>
      <c r="C1" s="138"/>
      <c r="D1" s="156"/>
    </row>
    <row r="2" spans="1:10" ht="29.45" customHeight="1" x14ac:dyDescent="0.2">
      <c r="A2" s="139" t="s">
        <v>59</v>
      </c>
      <c r="B2" s="80" t="s">
        <v>40</v>
      </c>
      <c r="C2" s="83"/>
      <c r="D2" s="74" t="s">
        <v>207</v>
      </c>
      <c r="E2" s="50"/>
    </row>
    <row r="3" spans="1:10" ht="20.45" customHeight="1" x14ac:dyDescent="0.2">
      <c r="A3" s="140">
        <v>1</v>
      </c>
      <c r="B3" s="141" t="s">
        <v>177</v>
      </c>
      <c r="C3" s="150"/>
      <c r="D3" s="157">
        <v>29</v>
      </c>
      <c r="E3" s="50"/>
    </row>
    <row r="4" spans="1:10" ht="20.45" customHeight="1" x14ac:dyDescent="0.2">
      <c r="A4" s="140">
        <v>2</v>
      </c>
      <c r="B4" s="142" t="s">
        <v>178</v>
      </c>
      <c r="C4" s="151" t="s">
        <v>205</v>
      </c>
      <c r="D4" s="157">
        <v>26</v>
      </c>
      <c r="E4" s="50"/>
    </row>
    <row r="5" spans="1:10" ht="20.45" customHeight="1" x14ac:dyDescent="0.2">
      <c r="A5" s="140">
        <v>3</v>
      </c>
      <c r="B5" s="143"/>
      <c r="C5" s="151" t="s">
        <v>164</v>
      </c>
      <c r="D5" s="157"/>
      <c r="E5" s="50"/>
    </row>
    <row r="6" spans="1:10" ht="20.45" customHeight="1" x14ac:dyDescent="0.2">
      <c r="A6" s="140">
        <v>4</v>
      </c>
      <c r="B6" s="143"/>
      <c r="C6" s="151" t="s">
        <v>206</v>
      </c>
      <c r="D6" s="157">
        <v>2</v>
      </c>
      <c r="E6" s="50"/>
    </row>
    <row r="7" spans="1:10" ht="20.45" customHeight="1" x14ac:dyDescent="0.2">
      <c r="A7" s="140">
        <v>5</v>
      </c>
      <c r="B7" s="143"/>
      <c r="C7" s="151" t="s">
        <v>165</v>
      </c>
      <c r="D7" s="157"/>
      <c r="E7" s="50"/>
    </row>
    <row r="8" spans="1:10" ht="19.7" customHeight="1" x14ac:dyDescent="0.2">
      <c r="A8" s="140">
        <v>6</v>
      </c>
      <c r="B8" s="144"/>
      <c r="C8" s="151" t="s">
        <v>167</v>
      </c>
      <c r="D8" s="157">
        <v>1</v>
      </c>
      <c r="E8" s="50"/>
    </row>
    <row r="9" spans="1:10" ht="17.45" customHeight="1" x14ac:dyDescent="0.2">
      <c r="A9" s="140">
        <v>7</v>
      </c>
      <c r="B9" s="145" t="s">
        <v>179</v>
      </c>
      <c r="C9" s="152"/>
      <c r="D9" s="157">
        <v>1</v>
      </c>
      <c r="E9" s="50"/>
      <c r="G9" s="161"/>
      <c r="H9" s="161"/>
      <c r="I9" s="161"/>
      <c r="J9" s="163"/>
    </row>
    <row r="10" spans="1:10" ht="18.95" customHeight="1" x14ac:dyDescent="0.2">
      <c r="A10" s="140">
        <v>8</v>
      </c>
      <c r="B10" s="145" t="s">
        <v>180</v>
      </c>
      <c r="C10" s="152"/>
      <c r="D10" s="157"/>
      <c r="E10" s="50"/>
      <c r="G10" s="161"/>
      <c r="H10" s="161"/>
      <c r="I10" s="161"/>
      <c r="J10" s="163"/>
    </row>
    <row r="11" spans="1:10" ht="18.95" customHeight="1" x14ac:dyDescent="0.2">
      <c r="A11" s="140">
        <v>9</v>
      </c>
      <c r="B11" s="145" t="s">
        <v>181</v>
      </c>
      <c r="C11" s="152"/>
      <c r="D11" s="157">
        <v>11</v>
      </c>
      <c r="E11" s="50"/>
      <c r="G11" s="161"/>
      <c r="H11" s="161"/>
      <c r="I11" s="161"/>
      <c r="J11" s="163"/>
    </row>
    <row r="12" spans="1:10" ht="18.2" customHeight="1" x14ac:dyDescent="0.2">
      <c r="A12" s="140">
        <v>10</v>
      </c>
      <c r="B12" s="146" t="s">
        <v>182</v>
      </c>
      <c r="C12" s="153"/>
      <c r="D12" s="157"/>
      <c r="E12" s="50"/>
      <c r="G12" s="161"/>
      <c r="H12" s="161"/>
      <c r="I12" s="161"/>
      <c r="J12" s="163"/>
    </row>
    <row r="13" spans="1:10" ht="18.2" customHeight="1" x14ac:dyDescent="0.2">
      <c r="A13" s="140">
        <v>11</v>
      </c>
      <c r="B13" s="147" t="s">
        <v>183</v>
      </c>
      <c r="C13" s="147"/>
      <c r="D13" s="157">
        <v>2</v>
      </c>
      <c r="E13" s="50"/>
      <c r="G13" s="161"/>
      <c r="H13" s="161"/>
      <c r="I13" s="161"/>
      <c r="J13" s="163"/>
    </row>
    <row r="14" spans="1:10" ht="16.7" customHeight="1" x14ac:dyDescent="0.2">
      <c r="A14" s="140">
        <v>12</v>
      </c>
      <c r="B14" s="146" t="s">
        <v>184</v>
      </c>
      <c r="C14" s="153"/>
      <c r="D14" s="157">
        <v>2</v>
      </c>
      <c r="E14" s="50"/>
      <c r="G14" s="161"/>
      <c r="H14" s="161"/>
      <c r="I14" s="161"/>
      <c r="J14" s="163"/>
    </row>
    <row r="15" spans="1:10" ht="18.2" customHeight="1" x14ac:dyDescent="0.2">
      <c r="A15" s="140">
        <v>13</v>
      </c>
      <c r="B15" s="145" t="s">
        <v>185</v>
      </c>
      <c r="C15" s="152"/>
      <c r="D15" s="157"/>
      <c r="E15" s="50"/>
      <c r="G15" s="161"/>
      <c r="H15" s="161"/>
      <c r="I15" s="161"/>
      <c r="J15" s="163"/>
    </row>
    <row r="16" spans="1:10" ht="18.2" customHeight="1" x14ac:dyDescent="0.2">
      <c r="A16" s="140">
        <v>14</v>
      </c>
      <c r="B16" s="148" t="s">
        <v>186</v>
      </c>
      <c r="C16" s="154"/>
      <c r="D16" s="157"/>
      <c r="E16" s="50"/>
      <c r="G16" s="161"/>
      <c r="H16" s="161"/>
      <c r="I16" s="161"/>
      <c r="J16" s="163"/>
    </row>
    <row r="17" spans="1:10" ht="18.2" customHeight="1" x14ac:dyDescent="0.2">
      <c r="A17" s="140">
        <v>15</v>
      </c>
      <c r="B17" s="148" t="s">
        <v>187</v>
      </c>
      <c r="C17" s="154"/>
      <c r="D17" s="157"/>
      <c r="E17" s="50"/>
      <c r="G17" s="161"/>
      <c r="H17" s="161"/>
      <c r="I17" s="161"/>
      <c r="J17" s="163"/>
    </row>
    <row r="18" spans="1:10" ht="18.2" customHeight="1" x14ac:dyDescent="0.2">
      <c r="A18" s="140">
        <v>16</v>
      </c>
      <c r="B18" s="145" t="s">
        <v>188</v>
      </c>
      <c r="C18" s="152"/>
      <c r="D18" s="157"/>
      <c r="E18" s="50"/>
      <c r="G18" s="161"/>
      <c r="H18" s="161"/>
      <c r="I18" s="161"/>
      <c r="J18" s="163"/>
    </row>
    <row r="19" spans="1:10" ht="18.2" customHeight="1" x14ac:dyDescent="0.2">
      <c r="A19" s="140">
        <v>17</v>
      </c>
      <c r="B19" s="145" t="s">
        <v>189</v>
      </c>
      <c r="C19" s="152"/>
      <c r="D19" s="157"/>
      <c r="E19" s="50"/>
      <c r="G19" s="161"/>
      <c r="H19" s="161"/>
      <c r="I19" s="161"/>
      <c r="J19" s="163"/>
    </row>
    <row r="20" spans="1:10" ht="18.2" customHeight="1" x14ac:dyDescent="0.2">
      <c r="A20" s="140">
        <v>18</v>
      </c>
      <c r="B20" s="148" t="s">
        <v>190</v>
      </c>
      <c r="C20" s="154"/>
      <c r="D20" s="157"/>
      <c r="E20" s="50"/>
      <c r="G20" s="161"/>
      <c r="H20" s="161"/>
      <c r="I20" s="161"/>
      <c r="J20" s="163"/>
    </row>
    <row r="21" spans="1:10" ht="18.2" customHeight="1" x14ac:dyDescent="0.2">
      <c r="A21" s="140">
        <v>19</v>
      </c>
      <c r="B21" s="148" t="s">
        <v>191</v>
      </c>
      <c r="C21" s="154"/>
      <c r="D21" s="157"/>
      <c r="E21" s="50"/>
      <c r="G21" s="161"/>
      <c r="H21" s="161"/>
      <c r="I21" s="161"/>
      <c r="J21" s="163"/>
    </row>
    <row r="22" spans="1:10" ht="18.2" customHeight="1" x14ac:dyDescent="0.2">
      <c r="A22" s="140">
        <v>20</v>
      </c>
      <c r="B22" s="145" t="s">
        <v>192</v>
      </c>
      <c r="C22" s="152"/>
      <c r="D22" s="157"/>
      <c r="E22" s="50"/>
      <c r="G22" s="161"/>
      <c r="H22" s="161"/>
      <c r="I22" s="161"/>
      <c r="J22" s="163"/>
    </row>
    <row r="23" spans="1:10" ht="18.2" customHeight="1" x14ac:dyDescent="0.2">
      <c r="A23" s="140">
        <v>21</v>
      </c>
      <c r="B23" s="148" t="s">
        <v>193</v>
      </c>
      <c r="C23" s="154"/>
      <c r="D23" s="157"/>
      <c r="E23" s="50"/>
      <c r="G23" s="161"/>
      <c r="H23" s="161"/>
      <c r="I23" s="161"/>
      <c r="J23" s="163"/>
    </row>
    <row r="24" spans="1:10" ht="18.2" customHeight="1" x14ac:dyDescent="0.2">
      <c r="A24" s="140">
        <v>22</v>
      </c>
      <c r="B24" s="145" t="s">
        <v>194</v>
      </c>
      <c r="C24" s="152"/>
      <c r="D24" s="157"/>
      <c r="E24" s="50"/>
      <c r="G24" s="161"/>
      <c r="H24" s="161"/>
      <c r="I24" s="161"/>
      <c r="J24" s="163"/>
    </row>
    <row r="25" spans="1:10" ht="23.45" customHeight="1" x14ac:dyDescent="0.2">
      <c r="A25" s="140">
        <v>23</v>
      </c>
      <c r="B25" s="147" t="s">
        <v>195</v>
      </c>
      <c r="C25" s="147"/>
      <c r="D25" s="157">
        <v>64</v>
      </c>
      <c r="E25" s="50"/>
      <c r="G25" s="162"/>
      <c r="H25" s="162"/>
      <c r="I25" s="162"/>
      <c r="J25" s="163"/>
    </row>
    <row r="26" spans="1:10" ht="27.2" customHeight="1" x14ac:dyDescent="0.2">
      <c r="A26" s="140">
        <v>24</v>
      </c>
      <c r="B26" s="145" t="s">
        <v>196</v>
      </c>
      <c r="C26" s="152"/>
      <c r="D26" s="157"/>
      <c r="E26" s="50"/>
      <c r="G26" s="162"/>
      <c r="H26" s="162"/>
      <c r="I26" s="162"/>
      <c r="J26" s="163"/>
    </row>
    <row r="27" spans="1:10" ht="18.2" customHeight="1" x14ac:dyDescent="0.2">
      <c r="A27" s="140">
        <v>25</v>
      </c>
      <c r="B27" s="147" t="s">
        <v>197</v>
      </c>
      <c r="C27" s="147"/>
      <c r="D27" s="157">
        <v>27009</v>
      </c>
      <c r="E27" s="50"/>
      <c r="G27" s="162"/>
      <c r="H27" s="162"/>
      <c r="I27" s="162"/>
      <c r="J27" s="163"/>
    </row>
    <row r="28" spans="1:10" ht="14.45" customHeight="1" x14ac:dyDescent="0.2">
      <c r="A28" s="140">
        <v>26</v>
      </c>
      <c r="B28" s="149" t="s">
        <v>198</v>
      </c>
      <c r="C28" s="149"/>
      <c r="D28" s="157">
        <v>6481</v>
      </c>
      <c r="E28" s="50"/>
      <c r="G28" s="162"/>
      <c r="H28" s="162"/>
      <c r="I28" s="162"/>
      <c r="J28" s="163"/>
    </row>
    <row r="29" spans="1:10" ht="16.7" customHeight="1" x14ac:dyDescent="0.2">
      <c r="A29" s="140">
        <v>27</v>
      </c>
      <c r="B29" s="147" t="s">
        <v>199</v>
      </c>
      <c r="C29" s="147"/>
      <c r="D29" s="157"/>
      <c r="E29" s="50"/>
      <c r="G29" s="163"/>
      <c r="H29" s="163"/>
      <c r="I29" s="163"/>
      <c r="J29" s="163"/>
    </row>
    <row r="30" spans="1:10" ht="16.7" customHeight="1" x14ac:dyDescent="0.2">
      <c r="A30" s="140">
        <v>28</v>
      </c>
      <c r="B30" s="149" t="s">
        <v>200</v>
      </c>
      <c r="C30" s="149"/>
      <c r="D30" s="157"/>
      <c r="E30" s="50"/>
    </row>
    <row r="31" spans="1:10" ht="16.7" customHeight="1" x14ac:dyDescent="0.2">
      <c r="A31" s="140">
        <v>29</v>
      </c>
      <c r="B31" s="145" t="s">
        <v>201</v>
      </c>
      <c r="C31" s="152"/>
      <c r="D31" s="157">
        <v>2</v>
      </c>
      <c r="E31" s="50"/>
      <c r="G31" s="164"/>
      <c r="H31" s="164"/>
    </row>
    <row r="32" spans="1:10" ht="16.7" customHeight="1" x14ac:dyDescent="0.2">
      <c r="A32" s="140">
        <v>30</v>
      </c>
      <c r="B32" s="145" t="s">
        <v>202</v>
      </c>
      <c r="C32" s="152"/>
      <c r="D32" s="157">
        <v>19</v>
      </c>
      <c r="E32" s="50"/>
      <c r="G32" s="164"/>
      <c r="H32" s="164"/>
    </row>
    <row r="33" spans="1:8" ht="16.7" customHeight="1" x14ac:dyDescent="0.2">
      <c r="A33" s="140">
        <v>31</v>
      </c>
      <c r="B33" s="145" t="s">
        <v>203</v>
      </c>
      <c r="C33" s="152"/>
      <c r="D33" s="157">
        <v>9</v>
      </c>
      <c r="E33" s="50"/>
      <c r="G33" s="164"/>
      <c r="H33" s="164"/>
    </row>
    <row r="34" spans="1:8" ht="16.7" customHeight="1" x14ac:dyDescent="0.2">
      <c r="A34" s="140">
        <v>32</v>
      </c>
      <c r="B34" s="147" t="s">
        <v>204</v>
      </c>
      <c r="C34" s="147"/>
      <c r="D34" s="157"/>
      <c r="E34" s="50"/>
      <c r="G34" s="164"/>
      <c r="H34" s="164"/>
    </row>
    <row r="35" spans="1:8" ht="15" x14ac:dyDescent="0.25">
      <c r="A35" s="13"/>
      <c r="B35" s="13"/>
      <c r="C35" s="13"/>
      <c r="D35" s="158"/>
      <c r="E35" s="159"/>
    </row>
    <row r="36" spans="1:8" ht="12.95" customHeight="1" x14ac:dyDescent="0.2">
      <c r="A36" s="14"/>
      <c r="B36" s="14"/>
      <c r="C36" s="155"/>
      <c r="D36" s="54"/>
    </row>
    <row r="37" spans="1:8" ht="12.95" customHeight="1" x14ac:dyDescent="0.2">
      <c r="A37" s="14"/>
      <c r="B37" s="14"/>
      <c r="C37" s="14"/>
      <c r="D37" s="54"/>
    </row>
    <row r="38" spans="1:8" ht="12.95" customHeight="1" x14ac:dyDescent="0.2">
      <c r="A38" s="14"/>
      <c r="B38" s="14"/>
      <c r="C38" s="14"/>
      <c r="D38" s="14"/>
    </row>
    <row r="39" spans="1:8" ht="12.95" customHeight="1" x14ac:dyDescent="0.2">
      <c r="A39" s="14"/>
      <c r="B39" s="14"/>
      <c r="C39" s="14"/>
      <c r="D39" s="14"/>
    </row>
    <row r="40" spans="1:8" ht="12.95" customHeight="1" x14ac:dyDescent="0.2">
      <c r="A40" s="14"/>
      <c r="B40" s="14"/>
      <c r="C40" s="14"/>
      <c r="D40" s="14"/>
    </row>
    <row r="41" spans="1:8" ht="12.95" customHeight="1" x14ac:dyDescent="0.2">
      <c r="A41" s="14"/>
      <c r="B41" s="14"/>
      <c r="C41" s="14"/>
      <c r="D41" s="14"/>
    </row>
    <row r="42" spans="1:8" ht="12.95" customHeight="1" x14ac:dyDescent="0.2">
      <c r="A42" s="14"/>
      <c r="B42" s="14"/>
      <c r="C42" s="14"/>
      <c r="D42" s="14"/>
      <c r="E42" s="160"/>
    </row>
    <row r="43" spans="1:8" ht="12.95" customHeight="1" x14ac:dyDescent="0.2">
      <c r="A43" s="14"/>
      <c r="B43" s="14"/>
      <c r="C43" s="14"/>
      <c r="D43" s="14"/>
      <c r="E43" s="160"/>
    </row>
    <row r="44" spans="1:8" ht="12.95" customHeight="1" x14ac:dyDescent="0.2">
      <c r="A44" s="14"/>
      <c r="B44" s="14"/>
      <c r="C44" s="14"/>
      <c r="D44" s="14"/>
    </row>
    <row r="45" spans="1:8" ht="12.95" customHeight="1" x14ac:dyDescent="0.2">
      <c r="A45" s="14"/>
      <c r="B45" s="14"/>
      <c r="C45" s="14"/>
      <c r="D45" s="14"/>
    </row>
    <row r="46" spans="1:8" ht="12.95" customHeight="1" x14ac:dyDescent="0.2">
      <c r="A46" s="14"/>
      <c r="B46" s="14"/>
      <c r="C46" s="14"/>
      <c r="D46" s="14"/>
      <c r="E46" s="160"/>
    </row>
    <row r="47" spans="1:8" ht="12.95" customHeight="1" x14ac:dyDescent="0.2">
      <c r="A47" s="14"/>
      <c r="B47" s="14"/>
      <c r="C47" s="14"/>
      <c r="D47" s="14"/>
    </row>
    <row r="48" spans="1:8" ht="12.95" customHeight="1" x14ac:dyDescent="0.2">
      <c r="A48" s="14"/>
      <c r="B48" s="14"/>
      <c r="C48" s="14"/>
      <c r="D48" s="14"/>
    </row>
    <row r="49" spans="1:4" ht="12.95" customHeight="1" x14ac:dyDescent="0.2">
      <c r="A49" s="14"/>
      <c r="B49" s="14"/>
      <c r="C49" s="14"/>
      <c r="D49" s="14"/>
    </row>
    <row r="50" spans="1:4" ht="12.95" customHeight="1" x14ac:dyDescent="0.2">
      <c r="A50" s="14"/>
      <c r="B50" s="14"/>
      <c r="C50" s="14"/>
      <c r="D50" s="14"/>
    </row>
    <row r="51" spans="1:4" ht="12.95" customHeight="1" x14ac:dyDescent="0.2">
      <c r="A51" s="14"/>
      <c r="B51" s="14"/>
      <c r="C51" s="14"/>
      <c r="D51" s="14"/>
    </row>
    <row r="52" spans="1:4" ht="12.95" customHeight="1" x14ac:dyDescent="0.2">
      <c r="A52" s="14"/>
      <c r="B52" s="14"/>
      <c r="C52" s="14"/>
      <c r="D52" s="14"/>
    </row>
    <row r="53" spans="1:4" ht="12.95" customHeight="1" x14ac:dyDescent="0.2">
      <c r="A53" s="14"/>
      <c r="B53" s="14"/>
      <c r="C53" s="14"/>
      <c r="D53" s="14"/>
    </row>
    <row r="54" spans="1:4" ht="12.95" customHeight="1" x14ac:dyDescent="0.2">
      <c r="A54" s="14"/>
      <c r="B54" s="14"/>
      <c r="C54" s="14"/>
      <c r="D54" s="14"/>
    </row>
    <row r="55" spans="1:4" ht="12.95" customHeight="1" x14ac:dyDescent="0.2">
      <c r="A55" s="14"/>
      <c r="B55" s="14"/>
      <c r="C55" s="14"/>
      <c r="D55" s="14"/>
    </row>
    <row r="56" spans="1:4" ht="12.95" customHeight="1" x14ac:dyDescent="0.2">
      <c r="A56" s="14"/>
      <c r="B56" s="14"/>
      <c r="C56" s="14"/>
      <c r="D56" s="14"/>
    </row>
    <row r="57" spans="1:4" ht="12.95" customHeight="1" x14ac:dyDescent="0.2">
      <c r="A57" s="14"/>
      <c r="B57" s="14"/>
      <c r="C57" s="14"/>
      <c r="D57" s="14"/>
    </row>
    <row r="58" spans="1:4" ht="12.95" customHeight="1" x14ac:dyDescent="0.2">
      <c r="A58" s="14"/>
      <c r="B58" s="14"/>
      <c r="C58" s="14"/>
      <c r="D58" s="14"/>
    </row>
    <row r="59" spans="1:4" ht="12.95" customHeight="1" x14ac:dyDescent="0.2">
      <c r="A59" s="14"/>
      <c r="B59" s="14"/>
      <c r="C59" s="14"/>
      <c r="D59" s="14"/>
    </row>
    <row r="60" spans="1:4" ht="12.95" customHeight="1" x14ac:dyDescent="0.2">
      <c r="A60" s="14"/>
      <c r="B60" s="14"/>
      <c r="C60" s="14"/>
      <c r="D60" s="14"/>
    </row>
    <row r="61" spans="1:4" ht="12.95" customHeight="1" x14ac:dyDescent="0.2">
      <c r="A61" s="14"/>
      <c r="B61" s="14"/>
      <c r="C61" s="14"/>
      <c r="D61" s="14"/>
    </row>
    <row r="62" spans="1:4" ht="12.95" customHeight="1" x14ac:dyDescent="0.2">
      <c r="A62" s="14"/>
      <c r="B62" s="14"/>
      <c r="C62" s="14"/>
      <c r="D62" s="14"/>
    </row>
    <row r="63" spans="1:4" ht="12.95" customHeight="1" x14ac:dyDescent="0.2">
      <c r="A63" s="14"/>
      <c r="B63" s="14"/>
      <c r="C63" s="14"/>
      <c r="D63" s="14"/>
    </row>
    <row r="64" spans="1:4" ht="12.95" customHeight="1" x14ac:dyDescent="0.2">
      <c r="A64" s="14"/>
      <c r="B64" s="14"/>
      <c r="C64" s="14"/>
      <c r="D64" s="14"/>
    </row>
    <row r="65" spans="1:4" ht="12.95" customHeight="1" x14ac:dyDescent="0.2">
      <c r="A65" s="14"/>
      <c r="B65" s="14"/>
      <c r="C65" s="14"/>
      <c r="D65" s="14"/>
    </row>
    <row r="66" spans="1:4" ht="12.95" customHeight="1" x14ac:dyDescent="0.2">
      <c r="A66" s="14"/>
      <c r="B66" s="14"/>
      <c r="C66" s="14"/>
      <c r="D66" s="14"/>
    </row>
    <row r="67" spans="1:4" ht="12.95" customHeight="1" x14ac:dyDescent="0.2">
      <c r="A67" s="14"/>
      <c r="B67" s="14"/>
      <c r="C67" s="14"/>
      <c r="D67" s="14"/>
    </row>
    <row r="68" spans="1:4" ht="12.95" customHeight="1" x14ac:dyDescent="0.2">
      <c r="A68" s="14"/>
      <c r="B68" s="14"/>
      <c r="C68" s="14"/>
      <c r="D68" s="14"/>
    </row>
    <row r="69" spans="1:4" ht="12.95" customHeight="1" x14ac:dyDescent="0.2">
      <c r="A69" s="14"/>
      <c r="B69" s="14"/>
      <c r="C69" s="14"/>
      <c r="D69" s="14"/>
    </row>
    <row r="70" spans="1:4" ht="12.95" customHeight="1" x14ac:dyDescent="0.2">
      <c r="A70" s="14"/>
      <c r="B70" s="14"/>
      <c r="C70" s="14"/>
      <c r="D70" s="14"/>
    </row>
    <row r="71" spans="1:4" ht="12.95" customHeight="1" x14ac:dyDescent="0.2">
      <c r="A71" s="14"/>
      <c r="B71" s="14"/>
      <c r="C71" s="14"/>
      <c r="D71" s="14"/>
    </row>
    <row r="72" spans="1:4" ht="12.95" customHeight="1" x14ac:dyDescent="0.2">
      <c r="A72" s="14"/>
      <c r="B72" s="14"/>
      <c r="C72" s="14"/>
      <c r="D72" s="14"/>
    </row>
    <row r="73" spans="1:4" ht="12.95" customHeight="1" x14ac:dyDescent="0.2">
      <c r="A73" s="14"/>
      <c r="B73" s="14"/>
      <c r="C73" s="14"/>
      <c r="D73" s="14"/>
    </row>
    <row r="74" spans="1:4" ht="12.95" customHeight="1" x14ac:dyDescent="0.2">
      <c r="A74" s="14"/>
      <c r="B74" s="14"/>
      <c r="C74" s="14"/>
      <c r="D74" s="14"/>
    </row>
    <row r="75" spans="1:4" ht="12.95" customHeight="1" x14ac:dyDescent="0.2">
      <c r="A75" s="14"/>
      <c r="B75" s="14"/>
      <c r="C75" s="14"/>
      <c r="D75" s="14"/>
    </row>
    <row r="76" spans="1:4" ht="12.95" customHeight="1" x14ac:dyDescent="0.2">
      <c r="A76" s="14"/>
      <c r="B76" s="14"/>
      <c r="C76" s="14"/>
      <c r="D76" s="14"/>
    </row>
    <row r="77" spans="1:4" ht="12.95" customHeight="1" x14ac:dyDescent="0.2">
      <c r="A77" s="14"/>
      <c r="B77" s="14"/>
      <c r="C77" s="14"/>
      <c r="D77" s="14"/>
    </row>
    <row r="78" spans="1:4" ht="12.95" customHeight="1" x14ac:dyDescent="0.2">
      <c r="A78" s="14"/>
      <c r="B78" s="14"/>
      <c r="C78" s="14"/>
      <c r="D78" s="14"/>
    </row>
    <row r="79" spans="1:4" ht="12.95" customHeight="1" x14ac:dyDescent="0.2">
      <c r="A79" s="14"/>
      <c r="B79" s="14"/>
      <c r="C79" s="14"/>
      <c r="D79" s="14"/>
    </row>
    <row r="80" spans="1:4" ht="12.95" customHeight="1" x14ac:dyDescent="0.2">
      <c r="A80" s="14"/>
      <c r="B80" s="14"/>
      <c r="C80" s="14"/>
      <c r="D80" s="14"/>
    </row>
    <row r="81" spans="1:4" ht="12.95" customHeight="1" x14ac:dyDescent="0.2">
      <c r="A81" s="14"/>
      <c r="B81" s="14"/>
      <c r="C81" s="14"/>
      <c r="D81" s="14"/>
    </row>
    <row r="82" spans="1:4" ht="12.95" customHeight="1" x14ac:dyDescent="0.2">
      <c r="A82" s="14"/>
      <c r="B82" s="14"/>
      <c r="C82" s="14"/>
      <c r="D82" s="14"/>
    </row>
    <row r="83" spans="1:4" ht="12.95" customHeight="1" x14ac:dyDescent="0.2">
      <c r="A83" s="14"/>
      <c r="B83" s="14"/>
      <c r="C83" s="14"/>
      <c r="D83" s="14"/>
    </row>
    <row r="84" spans="1:4" ht="12.95" customHeight="1" x14ac:dyDescent="0.2">
      <c r="A84" s="14"/>
      <c r="B84" s="14"/>
      <c r="C84" s="14"/>
      <c r="D84" s="14"/>
    </row>
    <row r="85" spans="1:4" ht="12.95" customHeight="1" x14ac:dyDescent="0.2">
      <c r="A85" s="14"/>
      <c r="B85" s="14"/>
      <c r="C85" s="14"/>
      <c r="D85" s="14"/>
    </row>
    <row r="86" spans="1:4" ht="12.95" customHeight="1" x14ac:dyDescent="0.2">
      <c r="A86" s="14"/>
      <c r="B86" s="14"/>
      <c r="C86" s="14"/>
      <c r="D86" s="14"/>
    </row>
    <row r="87" spans="1:4" ht="12.95" customHeight="1" x14ac:dyDescent="0.2">
      <c r="A87" s="14"/>
      <c r="B87" s="14"/>
      <c r="C87" s="14"/>
      <c r="D87" s="14"/>
    </row>
    <row r="88" spans="1:4" ht="12.95" customHeight="1" x14ac:dyDescent="0.2">
      <c r="A88" s="14"/>
      <c r="B88" s="14"/>
      <c r="C88" s="14"/>
      <c r="D88" s="14"/>
    </row>
    <row r="89" spans="1:4" ht="12.95" customHeight="1" x14ac:dyDescent="0.2">
      <c r="A89" s="14"/>
      <c r="B89" s="14"/>
      <c r="C89" s="14"/>
      <c r="D89" s="14"/>
    </row>
    <row r="90" spans="1:4" ht="12.95" customHeight="1" x14ac:dyDescent="0.2">
      <c r="A90" s="14"/>
      <c r="B90" s="14"/>
      <c r="C90" s="14"/>
      <c r="D90" s="14"/>
    </row>
    <row r="91" spans="1:4" ht="12.95" customHeight="1" x14ac:dyDescent="0.2">
      <c r="A91" s="14"/>
      <c r="B91" s="14"/>
      <c r="C91" s="14"/>
      <c r="D91" s="14"/>
    </row>
    <row r="92" spans="1:4" ht="12.95" customHeight="1" x14ac:dyDescent="0.2">
      <c r="A92" s="14"/>
      <c r="B92" s="14"/>
      <c r="C92" s="14"/>
      <c r="D92" s="14"/>
    </row>
    <row r="93" spans="1:4" ht="12.95" customHeight="1" x14ac:dyDescent="0.2">
      <c r="A93" s="14"/>
      <c r="B93" s="14"/>
      <c r="C93" s="14"/>
      <c r="D93" s="14"/>
    </row>
    <row r="94" spans="1:4" ht="12.95" customHeight="1" x14ac:dyDescent="0.2">
      <c r="A94" s="14"/>
      <c r="B94" s="14"/>
      <c r="C94" s="14"/>
      <c r="D94" s="14"/>
    </row>
    <row r="95" spans="1:4" ht="12.95" customHeight="1" x14ac:dyDescent="0.2">
      <c r="A95" s="14"/>
      <c r="B95" s="14"/>
      <c r="C95" s="14"/>
      <c r="D95" s="14"/>
    </row>
    <row r="96" spans="1:4" ht="12.95" customHeight="1" x14ac:dyDescent="0.2">
      <c r="A96" s="14"/>
      <c r="B96" s="14"/>
      <c r="C96" s="14"/>
      <c r="D96" s="14"/>
    </row>
    <row r="97" spans="1:4" ht="12.95" customHeight="1" x14ac:dyDescent="0.2">
      <c r="A97" s="14"/>
      <c r="B97" s="14"/>
      <c r="C97" s="14"/>
      <c r="D97" s="14"/>
    </row>
    <row r="98" spans="1:4" ht="12.95" customHeight="1" x14ac:dyDescent="0.2">
      <c r="A98" s="14"/>
      <c r="B98" s="14"/>
      <c r="C98" s="14"/>
      <c r="D98" s="14"/>
    </row>
    <row r="99" spans="1:4" ht="12.95" customHeight="1" x14ac:dyDescent="0.2">
      <c r="A99" s="14"/>
      <c r="B99" s="14"/>
      <c r="C99" s="14"/>
      <c r="D99" s="14"/>
    </row>
    <row r="100" spans="1:4" ht="12.95" customHeight="1" x14ac:dyDescent="0.2">
      <c r="A100" s="14"/>
      <c r="B100" s="14"/>
      <c r="C100" s="14"/>
      <c r="D100" s="14"/>
    </row>
    <row r="101" spans="1:4" ht="12.95" customHeight="1" x14ac:dyDescent="0.2">
      <c r="A101" s="14"/>
      <c r="B101" s="14"/>
      <c r="C101" s="14"/>
      <c r="D101" s="14"/>
    </row>
    <row r="102" spans="1:4" ht="12.95" customHeight="1" x14ac:dyDescent="0.2">
      <c r="A102" s="14"/>
      <c r="B102" s="14"/>
      <c r="C102" s="14"/>
      <c r="D102" s="14"/>
    </row>
    <row r="103" spans="1:4" ht="12.95" customHeight="1" x14ac:dyDescent="0.2">
      <c r="A103" s="14"/>
      <c r="B103" s="14"/>
      <c r="C103" s="14"/>
      <c r="D103" s="14"/>
    </row>
    <row r="104" spans="1:4" ht="12.95" customHeight="1" x14ac:dyDescent="0.2">
      <c r="A104" s="14"/>
      <c r="B104" s="14"/>
      <c r="C104" s="14"/>
      <c r="D104" s="14"/>
    </row>
    <row r="105" spans="1:4" ht="12.95" customHeight="1" x14ac:dyDescent="0.2">
      <c r="A105" s="14"/>
      <c r="B105" s="14"/>
      <c r="C105" s="14"/>
      <c r="D105" s="14"/>
    </row>
    <row r="106" spans="1:4" ht="12.95" customHeight="1" x14ac:dyDescent="0.2">
      <c r="A106" s="14"/>
      <c r="B106" s="14"/>
      <c r="C106" s="14"/>
      <c r="D106" s="14"/>
    </row>
    <row r="107" spans="1:4" ht="12.95" customHeight="1" x14ac:dyDescent="0.2">
      <c r="A107" s="14"/>
      <c r="B107" s="14"/>
      <c r="C107" s="14"/>
      <c r="D107" s="14"/>
    </row>
    <row r="108" spans="1:4" ht="12.95" customHeight="1" x14ac:dyDescent="0.2">
      <c r="A108" s="14"/>
      <c r="B108" s="14"/>
      <c r="C108" s="14"/>
      <c r="D108" s="14"/>
    </row>
    <row r="109" spans="1:4" ht="12.95" customHeight="1" x14ac:dyDescent="0.2">
      <c r="A109" s="14"/>
      <c r="B109" s="14"/>
      <c r="C109" s="14"/>
      <c r="D109" s="14"/>
    </row>
    <row r="110" spans="1:4" ht="12.95" customHeight="1" x14ac:dyDescent="0.2">
      <c r="A110" s="14"/>
      <c r="B110" s="14"/>
      <c r="C110" s="14"/>
      <c r="D110" s="14"/>
    </row>
    <row r="111" spans="1:4" ht="12.95" customHeight="1" x14ac:dyDescent="0.2">
      <c r="A111" s="14"/>
      <c r="B111" s="14"/>
      <c r="C111" s="14"/>
      <c r="D111" s="14"/>
    </row>
    <row r="112" spans="1:4" ht="12.95" customHeight="1" x14ac:dyDescent="0.2">
      <c r="A112" s="14"/>
      <c r="B112" s="14"/>
      <c r="C112" s="14"/>
      <c r="D112" s="14"/>
    </row>
    <row r="113" spans="1:4" ht="12.95" customHeight="1" x14ac:dyDescent="0.2">
      <c r="A113" s="14"/>
      <c r="B113" s="14"/>
      <c r="C113" s="14"/>
      <c r="D113" s="14"/>
    </row>
    <row r="114" spans="1:4" ht="12.95" customHeight="1" x14ac:dyDescent="0.2">
      <c r="A114" s="14"/>
      <c r="B114" s="14"/>
      <c r="C114" s="14"/>
      <c r="D114" s="14"/>
    </row>
    <row r="115" spans="1:4" ht="12.95" customHeight="1" x14ac:dyDescent="0.2">
      <c r="A115" s="14"/>
      <c r="B115" s="14"/>
      <c r="C115" s="14"/>
      <c r="D115" s="14"/>
    </row>
    <row r="116" spans="1:4" ht="12.95" customHeight="1" x14ac:dyDescent="0.2">
      <c r="A116" s="14"/>
      <c r="B116" s="14"/>
      <c r="C116" s="14"/>
      <c r="D116" s="14"/>
    </row>
    <row r="117" spans="1:4" ht="12.95" customHeight="1" x14ac:dyDescent="0.2">
      <c r="A117" s="14"/>
      <c r="B117" s="14"/>
      <c r="C117" s="14"/>
      <c r="D117" s="14"/>
    </row>
    <row r="118" spans="1:4" ht="12.95" customHeight="1" x14ac:dyDescent="0.2">
      <c r="A118" s="14"/>
      <c r="B118" s="14"/>
      <c r="C118" s="14"/>
      <c r="D118" s="14"/>
    </row>
    <row r="119" spans="1:4" ht="12.95" customHeight="1" x14ac:dyDescent="0.2">
      <c r="A119" s="14"/>
      <c r="B119" s="14"/>
      <c r="C119" s="14"/>
      <c r="D119" s="14"/>
    </row>
    <row r="120" spans="1:4" ht="12.95" customHeight="1" x14ac:dyDescent="0.2">
      <c r="A120" s="14"/>
      <c r="B120" s="14"/>
      <c r="C120" s="14"/>
      <c r="D120" s="14"/>
    </row>
    <row r="121" spans="1:4" ht="12.95" customHeight="1" x14ac:dyDescent="0.2">
      <c r="A121" s="14"/>
      <c r="B121" s="14"/>
      <c r="C121" s="14"/>
      <c r="D121" s="14"/>
    </row>
    <row r="122" spans="1:4" ht="12.95" customHeight="1" x14ac:dyDescent="0.2">
      <c r="A122" s="14"/>
      <c r="B122" s="14"/>
      <c r="C122" s="14"/>
      <c r="D122" s="14"/>
    </row>
    <row r="123" spans="1:4" ht="12.95" customHeight="1" x14ac:dyDescent="0.2">
      <c r="A123" s="14"/>
      <c r="B123" s="14"/>
      <c r="C123" s="14"/>
      <c r="D123" s="14"/>
    </row>
    <row r="124" spans="1:4" ht="12.95" customHeight="1" x14ac:dyDescent="0.2">
      <c r="A124" s="14"/>
      <c r="B124" s="14"/>
      <c r="C124" s="14"/>
      <c r="D124" s="14"/>
    </row>
    <row r="125" spans="1:4" ht="12.95" customHeight="1" x14ac:dyDescent="0.2">
      <c r="A125" s="14"/>
      <c r="B125" s="14"/>
      <c r="C125" s="14"/>
      <c r="D125" s="14"/>
    </row>
    <row r="126" spans="1:4" ht="12.95" customHeight="1" x14ac:dyDescent="0.2">
      <c r="A126" s="14"/>
      <c r="B126" s="14"/>
      <c r="C126" s="14"/>
      <c r="D126" s="14"/>
    </row>
    <row r="127" spans="1:4" ht="12.95" customHeight="1" x14ac:dyDescent="0.2">
      <c r="A127" s="14"/>
      <c r="B127" s="14"/>
      <c r="C127" s="14"/>
      <c r="D127" s="14"/>
    </row>
    <row r="128" spans="1:4" ht="12.95" customHeight="1" x14ac:dyDescent="0.2">
      <c r="A128" s="14"/>
      <c r="B128" s="14"/>
      <c r="C128" s="14"/>
      <c r="D128" s="14"/>
    </row>
    <row r="129" spans="1:4" ht="12.95" customHeight="1" x14ac:dyDescent="0.2">
      <c r="A129" s="14"/>
      <c r="B129" s="14"/>
      <c r="C129" s="14"/>
      <c r="D129" s="14"/>
    </row>
    <row r="130" spans="1:4" ht="12.95" customHeight="1" x14ac:dyDescent="0.2">
      <c r="A130" s="14"/>
      <c r="B130" s="14"/>
      <c r="C130" s="14"/>
      <c r="D130" s="14"/>
    </row>
  </sheetData>
  <mergeCells count="30">
    <mergeCell ref="A1:C1"/>
    <mergeCell ref="B2:C2"/>
    <mergeCell ref="B15:C15"/>
    <mergeCell ref="B14:C14"/>
    <mergeCell ref="B3:C3"/>
    <mergeCell ref="B4:B8"/>
    <mergeCell ref="B9:C9"/>
    <mergeCell ref="B10:C10"/>
    <mergeCell ref="B11:C11"/>
    <mergeCell ref="B12:C12"/>
    <mergeCell ref="B18:C18"/>
    <mergeCell ref="B24:C24"/>
    <mergeCell ref="B17:C17"/>
    <mergeCell ref="B13:C13"/>
    <mergeCell ref="B19:C19"/>
    <mergeCell ref="B20:C20"/>
    <mergeCell ref="B16:C16"/>
    <mergeCell ref="B28:C28"/>
    <mergeCell ref="B25:C25"/>
    <mergeCell ref="B22:C22"/>
    <mergeCell ref="B21:C21"/>
    <mergeCell ref="B26:C26"/>
    <mergeCell ref="B27:C27"/>
    <mergeCell ref="B23:C23"/>
    <mergeCell ref="B34:C34"/>
    <mergeCell ref="B29:C29"/>
    <mergeCell ref="B30:C30"/>
    <mergeCell ref="B33:C33"/>
    <mergeCell ref="B32:C32"/>
    <mergeCell ref="B31:C31"/>
  </mergeCells>
  <pageMargins left="0.39370078740157483" right="0.39370078740157483" top="0.59055118110236227" bottom="0.59055118110236227" header="0.39370078740157483" footer="0.39370078740157483"/>
  <pageSetup paperSize="9" scale="80" orientation="portrait"/>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workbookViewId="0"/>
  </sheetViews>
  <sheetFormatPr defaultRowHeight="12.75" x14ac:dyDescent="0.2"/>
  <cols>
    <col min="1" max="1" width="12" customWidth="1"/>
    <col min="2" max="2" width="8.7109375" customWidth="1"/>
    <col min="3" max="3" width="14.42578125" customWidth="1"/>
    <col min="4" max="4" width="11.28515625" customWidth="1"/>
    <col min="5" max="5" width="10.42578125" customWidth="1"/>
    <col min="6" max="6" width="10.140625" customWidth="1"/>
    <col min="7" max="7" width="8.7109375" customWidth="1"/>
    <col min="8" max="8" width="9.85546875" customWidth="1"/>
    <col min="9" max="9" width="8.5703125" customWidth="1"/>
    <col min="10" max="10" width="7" customWidth="1"/>
    <col min="11" max="11" width="9.28515625" customWidth="1"/>
    <col min="12" max="12" width="9.7109375" customWidth="1"/>
    <col min="13" max="18" width="8.7109375" customWidth="1"/>
  </cols>
  <sheetData>
    <row r="1" spans="1:20" ht="21.95" customHeight="1" x14ac:dyDescent="0.25">
      <c r="A1" s="165" t="s">
        <v>208</v>
      </c>
      <c r="B1" s="165"/>
      <c r="C1" s="165"/>
      <c r="D1" s="165"/>
      <c r="E1" s="165"/>
      <c r="F1" s="165"/>
      <c r="G1" s="165"/>
      <c r="H1" s="165"/>
      <c r="I1" s="165"/>
      <c r="J1" s="165"/>
      <c r="K1" s="165"/>
      <c r="L1" s="165"/>
      <c r="M1" s="165"/>
      <c r="N1" s="165"/>
      <c r="O1" s="165"/>
      <c r="P1" s="165"/>
      <c r="Q1" s="165"/>
      <c r="R1" s="165"/>
      <c r="S1" s="175"/>
      <c r="T1" s="175"/>
    </row>
    <row r="2" spans="1:20" ht="24.2" customHeight="1" x14ac:dyDescent="0.2">
      <c r="A2" s="166" t="s">
        <v>209</v>
      </c>
      <c r="B2" s="124" t="s">
        <v>212</v>
      </c>
      <c r="C2" s="90" t="s">
        <v>213</v>
      </c>
      <c r="D2" s="124" t="s">
        <v>214</v>
      </c>
      <c r="E2" s="124" t="s">
        <v>215</v>
      </c>
      <c r="F2" s="124" t="s">
        <v>216</v>
      </c>
      <c r="G2" s="124" t="s">
        <v>217</v>
      </c>
      <c r="H2" s="124" t="s">
        <v>218</v>
      </c>
      <c r="I2" s="124" t="s">
        <v>219</v>
      </c>
      <c r="J2" s="124" t="s">
        <v>220</v>
      </c>
      <c r="K2" s="124" t="s">
        <v>221</v>
      </c>
      <c r="L2" s="124" t="s">
        <v>222</v>
      </c>
      <c r="M2" s="124" t="s">
        <v>223</v>
      </c>
      <c r="N2" s="124" t="s">
        <v>224</v>
      </c>
      <c r="O2" s="115" t="s">
        <v>225</v>
      </c>
      <c r="P2" s="172" t="s">
        <v>226</v>
      </c>
      <c r="Q2" s="173"/>
      <c r="R2" s="174"/>
      <c r="S2" s="176"/>
      <c r="T2" s="179"/>
    </row>
    <row r="3" spans="1:20" ht="25.7" customHeight="1" x14ac:dyDescent="0.2">
      <c r="A3" s="167"/>
      <c r="B3" s="125"/>
      <c r="C3" s="91"/>
      <c r="D3" s="125"/>
      <c r="E3" s="125"/>
      <c r="F3" s="125"/>
      <c r="G3" s="125"/>
      <c r="H3" s="125"/>
      <c r="I3" s="125"/>
      <c r="J3" s="125"/>
      <c r="K3" s="125"/>
      <c r="L3" s="125"/>
      <c r="M3" s="125"/>
      <c r="N3" s="125"/>
      <c r="O3" s="115"/>
      <c r="P3" s="124" t="s">
        <v>156</v>
      </c>
      <c r="Q3" s="172" t="s">
        <v>178</v>
      </c>
      <c r="R3" s="174"/>
      <c r="S3" s="176"/>
      <c r="T3" s="179"/>
    </row>
    <row r="4" spans="1:20" ht="90.6" customHeight="1" x14ac:dyDescent="0.2">
      <c r="A4" s="168"/>
      <c r="B4" s="170"/>
      <c r="C4" s="171"/>
      <c r="D4" s="170"/>
      <c r="E4" s="170"/>
      <c r="F4" s="170"/>
      <c r="G4" s="170"/>
      <c r="H4" s="170"/>
      <c r="I4" s="170"/>
      <c r="J4" s="170"/>
      <c r="K4" s="170"/>
      <c r="L4" s="170"/>
      <c r="M4" s="170"/>
      <c r="N4" s="170"/>
      <c r="O4" s="115"/>
      <c r="P4" s="170"/>
      <c r="Q4" s="93" t="s">
        <v>227</v>
      </c>
      <c r="R4" s="93" t="s">
        <v>228</v>
      </c>
      <c r="S4" s="176"/>
      <c r="T4" s="179"/>
    </row>
    <row r="5" spans="1:20" x14ac:dyDescent="0.2">
      <c r="A5" s="111" t="s">
        <v>39</v>
      </c>
      <c r="B5" s="111">
        <v>1</v>
      </c>
      <c r="C5" s="111">
        <v>2</v>
      </c>
      <c r="D5" s="111">
        <v>3</v>
      </c>
      <c r="E5" s="111">
        <v>4</v>
      </c>
      <c r="F5" s="111">
        <v>5</v>
      </c>
      <c r="G5" s="111">
        <v>6</v>
      </c>
      <c r="H5" s="111">
        <v>7</v>
      </c>
      <c r="I5" s="111">
        <v>8</v>
      </c>
      <c r="J5" s="111">
        <v>9</v>
      </c>
      <c r="K5" s="111">
        <v>10</v>
      </c>
      <c r="L5" s="111">
        <v>11</v>
      </c>
      <c r="M5" s="111">
        <v>12</v>
      </c>
      <c r="N5" s="111">
        <v>13</v>
      </c>
      <c r="O5" s="111">
        <v>14</v>
      </c>
      <c r="P5" s="111">
        <v>15</v>
      </c>
      <c r="Q5" s="111">
        <v>16</v>
      </c>
      <c r="R5" s="111">
        <v>17</v>
      </c>
      <c r="S5" s="177"/>
      <c r="T5" s="180"/>
    </row>
    <row r="6" spans="1:20" ht="21.95" customHeight="1" x14ac:dyDescent="0.2">
      <c r="A6" s="169" t="s">
        <v>210</v>
      </c>
      <c r="B6" s="116">
        <v>15</v>
      </c>
      <c r="C6" s="116">
        <v>20740</v>
      </c>
      <c r="D6" s="116"/>
      <c r="E6" s="116"/>
      <c r="F6" s="116">
        <v>13</v>
      </c>
      <c r="G6" s="116"/>
      <c r="H6" s="116"/>
      <c r="I6" s="116"/>
      <c r="J6" s="116">
        <v>2</v>
      </c>
      <c r="K6" s="116"/>
      <c r="L6" s="116"/>
      <c r="M6" s="116">
        <v>4</v>
      </c>
      <c r="N6" s="116"/>
      <c r="O6" s="116"/>
      <c r="P6" s="116">
        <v>21</v>
      </c>
      <c r="Q6" s="116">
        <v>21</v>
      </c>
      <c r="R6" s="116"/>
      <c r="S6" s="178"/>
      <c r="T6" s="175"/>
    </row>
    <row r="7" spans="1:20" ht="20.45" customHeight="1" x14ac:dyDescent="0.2">
      <c r="A7" s="169" t="s">
        <v>211</v>
      </c>
      <c r="B7" s="116"/>
      <c r="C7" s="116"/>
      <c r="D7" s="116"/>
      <c r="E7" s="116">
        <v>2</v>
      </c>
      <c r="F7" s="116"/>
      <c r="G7" s="116"/>
      <c r="H7" s="116"/>
      <c r="I7" s="116">
        <v>1</v>
      </c>
      <c r="J7" s="116"/>
      <c r="K7" s="116"/>
      <c r="L7" s="116"/>
      <c r="M7" s="116"/>
      <c r="N7" s="116"/>
      <c r="O7" s="116"/>
      <c r="P7" s="116"/>
      <c r="Q7" s="116"/>
      <c r="R7" s="116"/>
      <c r="S7" s="178"/>
      <c r="T7" s="175"/>
    </row>
    <row r="8" spans="1:20" x14ac:dyDescent="0.2">
      <c r="A8" s="31"/>
      <c r="B8" s="31"/>
      <c r="C8" s="31"/>
      <c r="D8" s="31"/>
      <c r="E8" s="31"/>
      <c r="F8" s="31"/>
      <c r="G8" s="31"/>
      <c r="H8" s="31"/>
      <c r="I8" s="31"/>
      <c r="J8" s="31"/>
      <c r="K8" s="31"/>
      <c r="L8" s="31"/>
      <c r="M8" s="31"/>
      <c r="N8" s="31"/>
      <c r="O8" s="31"/>
      <c r="P8" s="31"/>
      <c r="Q8" s="31"/>
      <c r="R8" s="31"/>
    </row>
  </sheetData>
  <mergeCells count="19">
    <mergeCell ref="A1:R1"/>
    <mergeCell ref="D2:D4"/>
    <mergeCell ref="E2:E4"/>
    <mergeCell ref="N2:N4"/>
    <mergeCell ref="F2:F4"/>
    <mergeCell ref="P2:R2"/>
    <mergeCell ref="K2:K4"/>
    <mergeCell ref="B2:B4"/>
    <mergeCell ref="A2:A4"/>
    <mergeCell ref="H2:H4"/>
    <mergeCell ref="C2:C4"/>
    <mergeCell ref="I2:I4"/>
    <mergeCell ref="G2:G4"/>
    <mergeCell ref="Q3:R3"/>
    <mergeCell ref="M2:M4"/>
    <mergeCell ref="P3:P4"/>
    <mergeCell ref="O2:O4"/>
    <mergeCell ref="L2:L4"/>
    <mergeCell ref="J2:J4"/>
  </mergeCells>
  <pageMargins left="0.74803149606299213" right="0.74803149606299213" top="0.82677165354330717" bottom="0.98425196850393704" header="0.51181102362204722" footer="0.51181102362204722"/>
  <pageSetup paperSize="9" scale="81" orientation="landscape"/>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workbookViewId="0"/>
  </sheetViews>
  <sheetFormatPr defaultRowHeight="12.75" x14ac:dyDescent="0.2"/>
  <cols>
    <col min="1" max="1" width="6.140625" customWidth="1"/>
    <col min="4" max="4" width="11.5703125" customWidth="1"/>
    <col min="6" max="6" width="10.140625" customWidth="1"/>
    <col min="13" max="13" width="11.42578125" customWidth="1"/>
    <col min="14" max="14" width="11" customWidth="1"/>
    <col min="15" max="15" width="13.7109375" customWidth="1"/>
    <col min="16" max="16" width="10.85546875" customWidth="1"/>
  </cols>
  <sheetData>
    <row r="2" spans="1:17" ht="15.95" customHeight="1" x14ac:dyDescent="0.25">
      <c r="A2" s="181" t="s">
        <v>229</v>
      </c>
      <c r="B2" s="181"/>
      <c r="C2" s="181"/>
      <c r="D2" s="181"/>
      <c r="E2" s="181"/>
      <c r="F2" s="181"/>
      <c r="G2" s="181"/>
      <c r="H2" s="181"/>
      <c r="I2" s="181"/>
      <c r="J2" s="181"/>
      <c r="K2" s="181"/>
      <c r="L2" s="181"/>
      <c r="M2" s="181"/>
      <c r="N2" s="181"/>
      <c r="O2" s="181"/>
      <c r="P2" s="181"/>
    </row>
    <row r="3" spans="1:17" x14ac:dyDescent="0.2">
      <c r="A3" s="123"/>
      <c r="B3" s="123"/>
      <c r="C3" s="123"/>
      <c r="D3" s="123"/>
      <c r="E3" s="123"/>
      <c r="F3" s="123"/>
      <c r="G3" s="123"/>
      <c r="H3" s="123"/>
      <c r="I3" s="123"/>
      <c r="J3" s="123"/>
      <c r="K3" s="123"/>
      <c r="L3" s="123"/>
      <c r="M3" s="123"/>
      <c r="N3" s="123"/>
      <c r="O3" s="123"/>
      <c r="P3" s="123"/>
    </row>
    <row r="4" spans="1:17" ht="52.9" customHeight="1" x14ac:dyDescent="0.2">
      <c r="A4" s="81" t="s">
        <v>59</v>
      </c>
      <c r="B4" s="183" t="s">
        <v>231</v>
      </c>
      <c r="C4" s="190"/>
      <c r="D4" s="196"/>
      <c r="E4" s="183" t="s">
        <v>240</v>
      </c>
      <c r="F4" s="196"/>
      <c r="G4" s="210" t="s">
        <v>245</v>
      </c>
      <c r="H4" s="213"/>
      <c r="I4" s="210" t="s">
        <v>248</v>
      </c>
      <c r="J4" s="213"/>
      <c r="K4" s="210" t="s">
        <v>251</v>
      </c>
      <c r="L4" s="214"/>
      <c r="M4" s="213"/>
      <c r="N4" s="215" t="s">
        <v>255</v>
      </c>
      <c r="O4" s="210" t="s">
        <v>256</v>
      </c>
      <c r="P4" s="213"/>
      <c r="Q4" s="50"/>
    </row>
    <row r="5" spans="1:17" ht="37.700000000000003" customHeight="1" x14ac:dyDescent="0.2">
      <c r="A5" s="82"/>
      <c r="B5" s="184"/>
      <c r="C5" s="191"/>
      <c r="D5" s="197"/>
      <c r="E5" s="184"/>
      <c r="F5" s="197"/>
      <c r="G5" s="182" t="s">
        <v>246</v>
      </c>
      <c r="H5" s="182" t="s">
        <v>247</v>
      </c>
      <c r="I5" s="182" t="s">
        <v>249</v>
      </c>
      <c r="J5" s="182" t="s">
        <v>250</v>
      </c>
      <c r="K5" s="64" t="s">
        <v>252</v>
      </c>
      <c r="L5" s="182" t="s">
        <v>253</v>
      </c>
      <c r="M5" s="182" t="s">
        <v>254</v>
      </c>
      <c r="N5" s="216"/>
      <c r="O5" s="182" t="s">
        <v>55</v>
      </c>
      <c r="P5" s="182" t="s">
        <v>257</v>
      </c>
      <c r="Q5" s="50"/>
    </row>
    <row r="6" spans="1:17" ht="13.5" x14ac:dyDescent="0.25">
      <c r="A6" s="100" t="s">
        <v>230</v>
      </c>
      <c r="B6" s="185" t="s">
        <v>41</v>
      </c>
      <c r="C6" s="192"/>
      <c r="D6" s="198"/>
      <c r="E6" s="202" t="s">
        <v>129</v>
      </c>
      <c r="F6" s="207"/>
      <c r="G6" s="211">
        <v>1</v>
      </c>
      <c r="H6" s="211">
        <v>2</v>
      </c>
      <c r="I6" s="211">
        <v>3</v>
      </c>
      <c r="J6" s="211">
        <v>4</v>
      </c>
      <c r="K6" s="211">
        <v>5</v>
      </c>
      <c r="L6" s="211">
        <v>6</v>
      </c>
      <c r="M6" s="211">
        <v>7</v>
      </c>
      <c r="N6" s="211">
        <v>8</v>
      </c>
      <c r="O6" s="217">
        <v>9</v>
      </c>
      <c r="P6" s="217">
        <v>10</v>
      </c>
      <c r="Q6" s="50"/>
    </row>
    <row r="7" spans="1:17" ht="39.950000000000003" customHeight="1" x14ac:dyDescent="0.2">
      <c r="A7" s="182">
        <v>1</v>
      </c>
      <c r="B7" s="186" t="s">
        <v>232</v>
      </c>
      <c r="C7" s="186"/>
      <c r="D7" s="186"/>
      <c r="E7" s="203" t="s">
        <v>241</v>
      </c>
      <c r="F7" s="203"/>
      <c r="G7" s="116">
        <v>4</v>
      </c>
      <c r="H7" s="212">
        <v>2</v>
      </c>
      <c r="I7" s="212"/>
      <c r="J7" s="212">
        <v>6</v>
      </c>
      <c r="K7" s="212"/>
      <c r="L7" s="212">
        <v>5</v>
      </c>
      <c r="M7" s="212">
        <v>1</v>
      </c>
      <c r="N7" s="212"/>
      <c r="O7" s="212">
        <v>70000</v>
      </c>
      <c r="P7" s="212">
        <v>70000</v>
      </c>
      <c r="Q7" s="50"/>
    </row>
    <row r="8" spans="1:17" ht="14.45" customHeight="1" x14ac:dyDescent="0.2">
      <c r="A8" s="182">
        <v>2</v>
      </c>
      <c r="B8" s="187" t="s">
        <v>62</v>
      </c>
      <c r="C8" s="193"/>
      <c r="D8" s="199"/>
      <c r="E8" s="204">
        <v>115</v>
      </c>
      <c r="F8" s="208"/>
      <c r="G8" s="116"/>
      <c r="H8" s="212"/>
      <c r="I8" s="212"/>
      <c r="J8" s="212"/>
      <c r="K8" s="212"/>
      <c r="L8" s="212"/>
      <c r="M8" s="212"/>
      <c r="N8" s="212"/>
      <c r="O8" s="212"/>
      <c r="P8" s="212"/>
      <c r="Q8" s="50"/>
    </row>
    <row r="9" spans="1:17" ht="14.45" customHeight="1" x14ac:dyDescent="0.2">
      <c r="A9" s="182">
        <v>3</v>
      </c>
      <c r="B9" s="187" t="s">
        <v>65</v>
      </c>
      <c r="C9" s="193"/>
      <c r="D9" s="199"/>
      <c r="E9" s="204">
        <v>127</v>
      </c>
      <c r="F9" s="208"/>
      <c r="G9" s="212"/>
      <c r="H9" s="212"/>
      <c r="I9" s="212"/>
      <c r="J9" s="212"/>
      <c r="K9" s="212"/>
      <c r="L9" s="212"/>
      <c r="M9" s="212"/>
      <c r="N9" s="212"/>
      <c r="O9" s="212"/>
      <c r="P9" s="212"/>
      <c r="Q9" s="50"/>
    </row>
    <row r="10" spans="1:17" ht="25.7" customHeight="1" x14ac:dyDescent="0.2">
      <c r="A10" s="182">
        <v>4</v>
      </c>
      <c r="B10" s="187" t="s">
        <v>67</v>
      </c>
      <c r="C10" s="193"/>
      <c r="D10" s="199"/>
      <c r="E10" s="204">
        <v>146</v>
      </c>
      <c r="F10" s="208"/>
      <c r="G10" s="212"/>
      <c r="H10" s="212"/>
      <c r="I10" s="212"/>
      <c r="J10" s="212"/>
      <c r="K10" s="212"/>
      <c r="L10" s="212"/>
      <c r="M10" s="212"/>
      <c r="N10" s="212"/>
      <c r="O10" s="212"/>
      <c r="P10" s="212"/>
      <c r="Q10" s="50"/>
    </row>
    <row r="11" spans="1:17" ht="14.45" customHeight="1" x14ac:dyDescent="0.2">
      <c r="A11" s="182">
        <v>5</v>
      </c>
      <c r="B11" s="187" t="s">
        <v>233</v>
      </c>
      <c r="C11" s="193"/>
      <c r="D11" s="199"/>
      <c r="E11" s="204">
        <v>147</v>
      </c>
      <c r="F11" s="208"/>
      <c r="G11" s="212"/>
      <c r="H11" s="212"/>
      <c r="I11" s="212"/>
      <c r="J11" s="212"/>
      <c r="K11" s="212"/>
      <c r="L11" s="212"/>
      <c r="M11" s="212"/>
      <c r="N11" s="212"/>
      <c r="O11" s="212"/>
      <c r="P11" s="212"/>
      <c r="Q11" s="50"/>
    </row>
    <row r="12" spans="1:17" ht="27.95" customHeight="1" x14ac:dyDescent="0.2">
      <c r="A12" s="182">
        <v>6</v>
      </c>
      <c r="B12" s="187" t="s">
        <v>68</v>
      </c>
      <c r="C12" s="193"/>
      <c r="D12" s="199"/>
      <c r="E12" s="204">
        <v>149</v>
      </c>
      <c r="F12" s="208"/>
      <c r="G12" s="212"/>
      <c r="H12" s="212"/>
      <c r="I12" s="212"/>
      <c r="J12" s="212"/>
      <c r="K12" s="212"/>
      <c r="L12" s="212"/>
      <c r="M12" s="212"/>
      <c r="N12" s="212"/>
      <c r="O12" s="212"/>
      <c r="P12" s="212"/>
      <c r="Q12" s="50"/>
    </row>
    <row r="13" spans="1:17" ht="14.45" customHeight="1" x14ac:dyDescent="0.2">
      <c r="A13" s="182">
        <v>7</v>
      </c>
      <c r="B13" s="187" t="s">
        <v>234</v>
      </c>
      <c r="C13" s="193"/>
      <c r="D13" s="199"/>
      <c r="E13" s="204">
        <v>152</v>
      </c>
      <c r="F13" s="208"/>
      <c r="G13" s="212"/>
      <c r="H13" s="212"/>
      <c r="I13" s="212"/>
      <c r="J13" s="212"/>
      <c r="K13" s="212"/>
      <c r="L13" s="212"/>
      <c r="M13" s="212"/>
      <c r="N13" s="212"/>
      <c r="O13" s="212"/>
      <c r="P13" s="212"/>
      <c r="Q13" s="50"/>
    </row>
    <row r="14" spans="1:17" ht="18.2" customHeight="1" x14ac:dyDescent="0.2">
      <c r="A14" s="182">
        <v>8</v>
      </c>
      <c r="B14" s="188" t="s">
        <v>235</v>
      </c>
      <c r="C14" s="194"/>
      <c r="D14" s="200"/>
      <c r="E14" s="205" t="s">
        <v>242</v>
      </c>
      <c r="F14" s="209"/>
      <c r="G14" s="212">
        <v>20</v>
      </c>
      <c r="H14" s="212">
        <v>6</v>
      </c>
      <c r="I14" s="212"/>
      <c r="J14" s="212">
        <v>26</v>
      </c>
      <c r="K14" s="212"/>
      <c r="L14" s="212"/>
      <c r="M14" s="212">
        <v>26</v>
      </c>
      <c r="N14" s="212">
        <v>2</v>
      </c>
      <c r="O14" s="212">
        <v>84479</v>
      </c>
      <c r="P14" s="212">
        <v>81859</v>
      </c>
      <c r="Q14" s="50"/>
    </row>
    <row r="15" spans="1:17" ht="24.95" customHeight="1" x14ac:dyDescent="0.2">
      <c r="A15" s="182">
        <v>9</v>
      </c>
      <c r="B15" s="189" t="s">
        <v>236</v>
      </c>
      <c r="C15" s="195"/>
      <c r="D15" s="201"/>
      <c r="E15" s="205" t="s">
        <v>243</v>
      </c>
      <c r="F15" s="209"/>
      <c r="G15" s="212">
        <v>4</v>
      </c>
      <c r="H15" s="212">
        <v>2</v>
      </c>
      <c r="I15" s="212">
        <v>1</v>
      </c>
      <c r="J15" s="212">
        <v>5</v>
      </c>
      <c r="K15" s="212"/>
      <c r="L15" s="212">
        <v>3</v>
      </c>
      <c r="M15" s="212">
        <v>3</v>
      </c>
      <c r="N15" s="212"/>
      <c r="O15" s="212">
        <v>81436</v>
      </c>
      <c r="P15" s="212">
        <v>81436</v>
      </c>
      <c r="Q15" s="50"/>
    </row>
    <row r="16" spans="1:17" ht="30.95" customHeight="1" x14ac:dyDescent="0.2">
      <c r="A16" s="182">
        <v>10</v>
      </c>
      <c r="B16" s="189" t="s">
        <v>237</v>
      </c>
      <c r="C16" s="195"/>
      <c r="D16" s="201"/>
      <c r="E16" s="205" t="s">
        <v>244</v>
      </c>
      <c r="F16" s="209"/>
      <c r="G16" s="212"/>
      <c r="H16" s="212"/>
      <c r="I16" s="212"/>
      <c r="J16" s="212"/>
      <c r="K16" s="212"/>
      <c r="L16" s="212"/>
      <c r="M16" s="212"/>
      <c r="N16" s="212"/>
      <c r="O16" s="212"/>
      <c r="P16" s="212"/>
      <c r="Q16" s="50"/>
    </row>
    <row r="17" spans="1:17" ht="17.45" customHeight="1" x14ac:dyDescent="0.2">
      <c r="A17" s="182">
        <v>11</v>
      </c>
      <c r="B17" s="186" t="s">
        <v>238</v>
      </c>
      <c r="C17" s="186"/>
      <c r="D17" s="186"/>
      <c r="E17" s="206"/>
      <c r="F17" s="206"/>
      <c r="G17" s="116"/>
      <c r="H17" s="212"/>
      <c r="I17" s="212"/>
      <c r="J17" s="212"/>
      <c r="K17" s="212"/>
      <c r="L17" s="212"/>
      <c r="M17" s="212"/>
      <c r="N17" s="212"/>
      <c r="O17" s="212"/>
      <c r="P17" s="212"/>
      <c r="Q17" s="50"/>
    </row>
    <row r="18" spans="1:17" ht="21.2" customHeight="1" x14ac:dyDescent="0.2">
      <c r="A18" s="182">
        <v>12</v>
      </c>
      <c r="B18" s="186" t="s">
        <v>239</v>
      </c>
      <c r="C18" s="186"/>
      <c r="D18" s="186"/>
      <c r="E18" s="206"/>
      <c r="F18" s="206"/>
      <c r="G18" s="137">
        <f t="shared" ref="G18:P18" si="0">G7+G14+G15+G16+G17</f>
        <v>28</v>
      </c>
      <c r="H18" s="137">
        <f t="shared" si="0"/>
        <v>10</v>
      </c>
      <c r="I18" s="137">
        <f t="shared" si="0"/>
        <v>1</v>
      </c>
      <c r="J18" s="137">
        <f t="shared" si="0"/>
        <v>37</v>
      </c>
      <c r="K18" s="137">
        <f t="shared" si="0"/>
        <v>0</v>
      </c>
      <c r="L18" s="137">
        <f t="shared" si="0"/>
        <v>8</v>
      </c>
      <c r="M18" s="137">
        <f t="shared" si="0"/>
        <v>30</v>
      </c>
      <c r="N18" s="137">
        <f t="shared" si="0"/>
        <v>2</v>
      </c>
      <c r="O18" s="137">
        <f t="shared" si="0"/>
        <v>235915</v>
      </c>
      <c r="P18" s="137">
        <f t="shared" si="0"/>
        <v>233295</v>
      </c>
      <c r="Q18" s="50"/>
    </row>
    <row r="19" spans="1:17" ht="12.95" customHeight="1" x14ac:dyDescent="0.2">
      <c r="A19" s="31"/>
      <c r="B19" s="31"/>
      <c r="C19" s="31"/>
      <c r="D19" s="31"/>
      <c r="E19" s="31"/>
      <c r="F19" s="31"/>
      <c r="G19" s="31"/>
      <c r="H19" s="31"/>
      <c r="I19" s="31"/>
      <c r="J19" s="31"/>
      <c r="K19" s="31"/>
      <c r="L19" s="31"/>
      <c r="M19" s="31"/>
      <c r="N19" s="31"/>
      <c r="O19" s="31"/>
      <c r="P19" s="31"/>
    </row>
  </sheetData>
  <mergeCells count="35">
    <mergeCell ref="A2:P2"/>
    <mergeCell ref="A4:A5"/>
    <mergeCell ref="B4:D5"/>
    <mergeCell ref="E4:F5"/>
    <mergeCell ref="G4:H4"/>
    <mergeCell ref="N4:N5"/>
    <mergeCell ref="O4:P4"/>
    <mergeCell ref="K4:M4"/>
    <mergeCell ref="I4:J4"/>
    <mergeCell ref="B11:D11"/>
    <mergeCell ref="E8:F8"/>
    <mergeCell ref="B10:D10"/>
    <mergeCell ref="E12:F12"/>
    <mergeCell ref="E11:F11"/>
    <mergeCell ref="E9:F9"/>
    <mergeCell ref="B15:D15"/>
    <mergeCell ref="E15:F15"/>
    <mergeCell ref="B6:D6"/>
    <mergeCell ref="E6:F6"/>
    <mergeCell ref="B7:D7"/>
    <mergeCell ref="E7:F7"/>
    <mergeCell ref="E10:F10"/>
    <mergeCell ref="B8:D8"/>
    <mergeCell ref="B9:D9"/>
    <mergeCell ref="B12:D12"/>
    <mergeCell ref="B13:D13"/>
    <mergeCell ref="E13:F13"/>
    <mergeCell ref="B18:D18"/>
    <mergeCell ref="E18:F18"/>
    <mergeCell ref="B14:D14"/>
    <mergeCell ref="E14:F14"/>
    <mergeCell ref="B17:D17"/>
    <mergeCell ref="E17:F17"/>
    <mergeCell ref="B16:D16"/>
    <mergeCell ref="E16:F16"/>
  </mergeCells>
  <pageMargins left="0.78740157480314965" right="0.78740157480314965" top="0.78740157480314965" bottom="0.98425196850393704" header="0.51181102362204722" footer="0.51181102362204722"/>
  <pageSetup paperSize="9" scale="83" orientation="landscape"/>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O191"/>
  <sheetViews>
    <sheetView workbookViewId="0"/>
  </sheetViews>
  <sheetFormatPr defaultRowHeight="12.75" x14ac:dyDescent="0.2"/>
  <cols>
    <col min="1" max="2" width="5" customWidth="1"/>
    <col min="3" max="3" width="71.140625" customWidth="1"/>
    <col min="4" max="4" width="13.42578125" customWidth="1"/>
    <col min="5" max="5" width="10.7109375" customWidth="1"/>
    <col min="6" max="6" width="11.42578125" customWidth="1"/>
    <col min="7" max="7" width="11.140625" customWidth="1"/>
    <col min="8" max="8" width="10.140625" customWidth="1"/>
    <col min="9" max="9" width="12.28515625" customWidth="1"/>
    <col min="10" max="10" width="12.5703125" customWidth="1"/>
    <col min="11" max="11" width="1.140625" customWidth="1"/>
    <col min="12" max="12" width="19.5703125" customWidth="1"/>
  </cols>
  <sheetData>
    <row r="1" spans="1:197" ht="15.75" x14ac:dyDescent="0.25">
      <c r="A1" s="165" t="s">
        <v>258</v>
      </c>
      <c r="B1" s="165"/>
      <c r="C1" s="165"/>
      <c r="D1" s="165"/>
      <c r="E1" s="165"/>
      <c r="F1" s="165"/>
      <c r="G1" s="165"/>
      <c r="H1" s="165"/>
      <c r="I1" s="165"/>
      <c r="J1" s="165"/>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row>
    <row r="2" spans="1:197" x14ac:dyDescent="0.2">
      <c r="A2" s="218" t="s">
        <v>59</v>
      </c>
      <c r="B2" s="183" t="s">
        <v>259</v>
      </c>
      <c r="C2" s="196"/>
      <c r="D2" s="81" t="s">
        <v>306</v>
      </c>
      <c r="E2" s="81" t="s">
        <v>307</v>
      </c>
      <c r="F2" s="245" t="s">
        <v>308</v>
      </c>
      <c r="G2" s="246"/>
      <c r="H2" s="246"/>
      <c r="I2" s="248"/>
      <c r="J2" s="249" t="s">
        <v>57</v>
      </c>
      <c r="K2" s="250"/>
    </row>
    <row r="3" spans="1:197" x14ac:dyDescent="0.2">
      <c r="A3" s="218"/>
      <c r="B3" s="222"/>
      <c r="C3" s="234"/>
      <c r="D3" s="86"/>
      <c r="E3" s="86"/>
      <c r="F3" s="81" t="s">
        <v>156</v>
      </c>
      <c r="G3" s="245" t="s">
        <v>309</v>
      </c>
      <c r="H3" s="246"/>
      <c r="I3" s="248"/>
      <c r="J3" s="249"/>
      <c r="K3" s="250"/>
    </row>
    <row r="4" spans="1:197" ht="62.65" customHeight="1" x14ac:dyDescent="0.2">
      <c r="A4" s="218"/>
      <c r="B4" s="184"/>
      <c r="C4" s="197"/>
      <c r="D4" s="82"/>
      <c r="E4" s="82"/>
      <c r="F4" s="82"/>
      <c r="G4" s="247" t="s">
        <v>310</v>
      </c>
      <c r="H4" s="182" t="s">
        <v>311</v>
      </c>
      <c r="I4" s="140" t="s">
        <v>312</v>
      </c>
      <c r="J4" s="249"/>
      <c r="K4" s="250"/>
    </row>
    <row r="5" spans="1:197" ht="12.95" customHeight="1" x14ac:dyDescent="0.2">
      <c r="A5" s="100" t="s">
        <v>39</v>
      </c>
      <c r="B5" s="223" t="s">
        <v>41</v>
      </c>
      <c r="C5" s="235"/>
      <c r="D5" s="93">
        <v>1</v>
      </c>
      <c r="E5" s="93">
        <v>2</v>
      </c>
      <c r="F5" s="93">
        <v>3</v>
      </c>
      <c r="G5" s="93">
        <v>4</v>
      </c>
      <c r="H5" s="93">
        <v>5</v>
      </c>
      <c r="I5" s="93">
        <v>6</v>
      </c>
      <c r="J5" s="93">
        <v>7</v>
      </c>
      <c r="K5" s="250"/>
    </row>
    <row r="6" spans="1:197" x14ac:dyDescent="0.2">
      <c r="A6" s="219">
        <v>1</v>
      </c>
      <c r="B6" s="189" t="s">
        <v>260</v>
      </c>
      <c r="C6" s="201"/>
      <c r="D6" s="88"/>
      <c r="E6" s="88">
        <v>243</v>
      </c>
      <c r="F6" s="88">
        <v>239</v>
      </c>
      <c r="G6" s="88">
        <v>4</v>
      </c>
      <c r="H6" s="88">
        <v>228</v>
      </c>
      <c r="I6" s="88"/>
      <c r="J6" s="88">
        <v>4</v>
      </c>
      <c r="K6" s="250"/>
    </row>
    <row r="7" spans="1:197" x14ac:dyDescent="0.2">
      <c r="A7" s="219">
        <v>2</v>
      </c>
      <c r="B7" s="81" t="s">
        <v>261</v>
      </c>
      <c r="C7" s="236" t="s">
        <v>298</v>
      </c>
      <c r="D7" s="157"/>
      <c r="E7" s="157">
        <v>4</v>
      </c>
      <c r="F7" s="157">
        <v>4</v>
      </c>
      <c r="G7" s="157"/>
      <c r="H7" s="157">
        <v>3</v>
      </c>
      <c r="I7" s="157"/>
      <c r="J7" s="157"/>
      <c r="K7" s="250"/>
      <c r="L7" s="119"/>
    </row>
    <row r="8" spans="1:197" x14ac:dyDescent="0.2">
      <c r="A8" s="219">
        <v>3</v>
      </c>
      <c r="B8" s="86"/>
      <c r="C8" s="236" t="s">
        <v>299</v>
      </c>
      <c r="D8" s="157"/>
      <c r="E8" s="157"/>
      <c r="F8" s="157"/>
      <c r="G8" s="157"/>
      <c r="H8" s="157"/>
      <c r="I8" s="157"/>
      <c r="J8" s="157"/>
      <c r="K8" s="250"/>
      <c r="L8" s="119"/>
    </row>
    <row r="9" spans="1:197" x14ac:dyDescent="0.2">
      <c r="A9" s="219">
        <v>4</v>
      </c>
      <c r="B9" s="82"/>
      <c r="C9" s="236" t="s">
        <v>300</v>
      </c>
      <c r="D9" s="157"/>
      <c r="E9" s="157">
        <v>1</v>
      </c>
      <c r="F9" s="157">
        <v>1</v>
      </c>
      <c r="G9" s="157"/>
      <c r="H9" s="157">
        <v>1</v>
      </c>
      <c r="I9" s="157"/>
      <c r="J9" s="157"/>
      <c r="K9" s="250"/>
      <c r="L9" s="119"/>
    </row>
    <row r="10" spans="1:197" x14ac:dyDescent="0.2">
      <c r="A10" s="219">
        <v>5</v>
      </c>
      <c r="B10" s="187" t="s">
        <v>262</v>
      </c>
      <c r="C10" s="199"/>
      <c r="D10" s="157"/>
      <c r="E10" s="157"/>
      <c r="F10" s="157"/>
      <c r="G10" s="157"/>
      <c r="H10" s="157"/>
      <c r="I10" s="157"/>
      <c r="J10" s="157"/>
      <c r="K10" s="250"/>
      <c r="L10" s="119"/>
    </row>
    <row r="11" spans="1:197" x14ac:dyDescent="0.2">
      <c r="A11" s="219">
        <v>6</v>
      </c>
      <c r="B11" s="187" t="s">
        <v>263</v>
      </c>
      <c r="C11" s="199"/>
      <c r="D11" s="157"/>
      <c r="E11" s="157"/>
      <c r="F11" s="157"/>
      <c r="G11" s="157"/>
      <c r="H11" s="157"/>
      <c r="I11" s="157"/>
      <c r="J11" s="157"/>
      <c r="K11" s="250"/>
      <c r="L11" s="119"/>
    </row>
    <row r="12" spans="1:197" x14ac:dyDescent="0.2">
      <c r="A12" s="219">
        <v>7</v>
      </c>
      <c r="B12" s="187" t="s">
        <v>264</v>
      </c>
      <c r="C12" s="199"/>
      <c r="D12" s="157"/>
      <c r="E12" s="157"/>
      <c r="F12" s="157"/>
      <c r="G12" s="157"/>
      <c r="H12" s="157"/>
      <c r="I12" s="157"/>
      <c r="J12" s="157"/>
      <c r="K12" s="250"/>
      <c r="L12" s="119"/>
    </row>
    <row r="13" spans="1:197" x14ac:dyDescent="0.2">
      <c r="A13" s="219">
        <v>8</v>
      </c>
      <c r="B13" s="187" t="s">
        <v>265</v>
      </c>
      <c r="C13" s="199"/>
      <c r="D13" s="157"/>
      <c r="E13" s="157"/>
      <c r="F13" s="157"/>
      <c r="G13" s="157"/>
      <c r="H13" s="157"/>
      <c r="I13" s="157"/>
      <c r="J13" s="157"/>
      <c r="K13" s="250"/>
      <c r="L13" s="119"/>
    </row>
    <row r="14" spans="1:197" x14ac:dyDescent="0.2">
      <c r="A14" s="219">
        <v>9</v>
      </c>
      <c r="B14" s="187" t="s">
        <v>266</v>
      </c>
      <c r="C14" s="199"/>
      <c r="D14" s="157"/>
      <c r="E14" s="157"/>
      <c r="F14" s="157"/>
      <c r="G14" s="157"/>
      <c r="H14" s="157"/>
      <c r="I14" s="157"/>
      <c r="J14" s="157"/>
      <c r="K14" s="250"/>
      <c r="L14" s="119"/>
    </row>
    <row r="15" spans="1:197" x14ac:dyDescent="0.2">
      <c r="A15" s="219">
        <v>10</v>
      </c>
      <c r="B15" s="187" t="s">
        <v>267</v>
      </c>
      <c r="C15" s="199"/>
      <c r="D15" s="157"/>
      <c r="E15" s="157"/>
      <c r="F15" s="157"/>
      <c r="G15" s="157"/>
      <c r="H15" s="157"/>
      <c r="I15" s="157"/>
      <c r="J15" s="157"/>
      <c r="K15" s="250"/>
      <c r="L15" s="119"/>
    </row>
    <row r="16" spans="1:197" x14ac:dyDescent="0.2">
      <c r="A16" s="219">
        <v>11</v>
      </c>
      <c r="B16" s="224" t="s">
        <v>268</v>
      </c>
      <c r="C16" s="237"/>
      <c r="D16" s="157"/>
      <c r="E16" s="157"/>
      <c r="F16" s="157"/>
      <c r="G16" s="157"/>
      <c r="H16" s="157"/>
      <c r="I16" s="157"/>
      <c r="J16" s="157"/>
      <c r="K16" s="250"/>
      <c r="L16" s="119"/>
    </row>
    <row r="17" spans="1:12" x14ac:dyDescent="0.2">
      <c r="A17" s="219">
        <v>12</v>
      </c>
      <c r="B17" s="224" t="s">
        <v>269</v>
      </c>
      <c r="C17" s="237"/>
      <c r="D17" s="157"/>
      <c r="E17" s="157"/>
      <c r="F17" s="157"/>
      <c r="G17" s="157"/>
      <c r="H17" s="157"/>
      <c r="I17" s="157"/>
      <c r="J17" s="157"/>
      <c r="K17" s="250"/>
      <c r="L17" s="119"/>
    </row>
    <row r="18" spans="1:12" x14ac:dyDescent="0.2">
      <c r="A18" s="219">
        <v>13</v>
      </c>
      <c r="B18" s="224" t="s">
        <v>270</v>
      </c>
      <c r="C18" s="237"/>
      <c r="D18" s="157"/>
      <c r="E18" s="157"/>
      <c r="F18" s="157"/>
      <c r="G18" s="157"/>
      <c r="H18" s="157"/>
      <c r="I18" s="157"/>
      <c r="J18" s="157"/>
      <c r="K18" s="250"/>
      <c r="L18" s="119"/>
    </row>
    <row r="19" spans="1:12" x14ac:dyDescent="0.2">
      <c r="A19" s="219">
        <v>14</v>
      </c>
      <c r="B19" s="224" t="s">
        <v>271</v>
      </c>
      <c r="C19" s="237"/>
      <c r="D19" s="157"/>
      <c r="E19" s="157"/>
      <c r="F19" s="157"/>
      <c r="G19" s="157"/>
      <c r="H19" s="157"/>
      <c r="I19" s="157"/>
      <c r="J19" s="157"/>
      <c r="K19" s="250"/>
      <c r="L19" s="119"/>
    </row>
    <row r="20" spans="1:12" x14ac:dyDescent="0.2">
      <c r="A20" s="219">
        <v>15</v>
      </c>
      <c r="B20" s="225" t="s">
        <v>272</v>
      </c>
      <c r="C20" s="238"/>
      <c r="D20" s="88"/>
      <c r="E20" s="88">
        <v>7</v>
      </c>
      <c r="F20" s="88">
        <v>6</v>
      </c>
      <c r="G20" s="88"/>
      <c r="H20" s="88">
        <v>5</v>
      </c>
      <c r="I20" s="88"/>
      <c r="J20" s="88">
        <v>1</v>
      </c>
      <c r="K20" s="250"/>
      <c r="L20" s="119"/>
    </row>
    <row r="21" spans="1:12" x14ac:dyDescent="0.2">
      <c r="A21" s="219">
        <v>16</v>
      </c>
      <c r="B21" s="226" t="s">
        <v>178</v>
      </c>
      <c r="C21" s="239" t="s">
        <v>301</v>
      </c>
      <c r="D21" s="157"/>
      <c r="E21" s="157"/>
      <c r="F21" s="157"/>
      <c r="G21" s="157"/>
      <c r="H21" s="157"/>
      <c r="I21" s="157"/>
      <c r="J21" s="157"/>
      <c r="K21" s="250"/>
      <c r="L21" s="119"/>
    </row>
    <row r="22" spans="1:12" x14ac:dyDescent="0.2">
      <c r="A22" s="219">
        <v>17</v>
      </c>
      <c r="B22" s="227"/>
      <c r="C22" s="239" t="s">
        <v>302</v>
      </c>
      <c r="D22" s="157"/>
      <c r="E22" s="157"/>
      <c r="F22" s="157"/>
      <c r="G22" s="157"/>
      <c r="H22" s="157"/>
      <c r="I22" s="157"/>
      <c r="J22" s="157"/>
      <c r="K22" s="250"/>
      <c r="L22" s="119"/>
    </row>
    <row r="23" spans="1:12" x14ac:dyDescent="0.2">
      <c r="A23" s="219">
        <v>18</v>
      </c>
      <c r="B23" s="227"/>
      <c r="C23" s="239" t="s">
        <v>303</v>
      </c>
      <c r="D23" s="157"/>
      <c r="E23" s="157">
        <v>7</v>
      </c>
      <c r="F23" s="157">
        <v>6</v>
      </c>
      <c r="G23" s="157"/>
      <c r="H23" s="157">
        <v>5</v>
      </c>
      <c r="I23" s="157"/>
      <c r="J23" s="157">
        <v>1</v>
      </c>
      <c r="K23" s="250"/>
      <c r="L23" s="119"/>
    </row>
    <row r="24" spans="1:12" x14ac:dyDescent="0.2">
      <c r="A24" s="219">
        <v>19</v>
      </c>
      <c r="B24" s="227"/>
      <c r="C24" s="239" t="s">
        <v>304</v>
      </c>
      <c r="D24" s="157"/>
      <c r="E24" s="157"/>
      <c r="F24" s="157"/>
      <c r="G24" s="157"/>
      <c r="H24" s="157"/>
      <c r="I24" s="157"/>
      <c r="J24" s="157"/>
      <c r="K24" s="250"/>
      <c r="L24" s="119"/>
    </row>
    <row r="25" spans="1:12" x14ac:dyDescent="0.2">
      <c r="A25" s="219">
        <v>20</v>
      </c>
      <c r="B25" s="228"/>
      <c r="C25" s="239" t="s">
        <v>305</v>
      </c>
      <c r="D25" s="157"/>
      <c r="E25" s="157"/>
      <c r="F25" s="157"/>
      <c r="G25" s="157"/>
      <c r="H25" s="157"/>
      <c r="I25" s="157"/>
      <c r="J25" s="157"/>
      <c r="K25" s="250"/>
      <c r="L25" s="119"/>
    </row>
    <row r="26" spans="1:12" x14ac:dyDescent="0.2">
      <c r="A26" s="219">
        <v>21</v>
      </c>
      <c r="B26" s="229" t="s">
        <v>273</v>
      </c>
      <c r="C26" s="240"/>
      <c r="D26" s="157"/>
      <c r="E26" s="157"/>
      <c r="F26" s="157"/>
      <c r="G26" s="157"/>
      <c r="H26" s="157"/>
      <c r="I26" s="157"/>
      <c r="J26" s="157"/>
      <c r="K26" s="250"/>
      <c r="L26" s="119"/>
    </row>
    <row r="27" spans="1:12" x14ac:dyDescent="0.2">
      <c r="A27" s="219">
        <v>22</v>
      </c>
      <c r="B27" s="229" t="s">
        <v>274</v>
      </c>
      <c r="C27" s="240"/>
      <c r="D27" s="157"/>
      <c r="E27" s="157"/>
      <c r="F27" s="157"/>
      <c r="G27" s="157"/>
      <c r="H27" s="157"/>
      <c r="I27" s="157"/>
      <c r="J27" s="157"/>
      <c r="K27" s="250"/>
      <c r="L27" s="119"/>
    </row>
    <row r="28" spans="1:12" x14ac:dyDescent="0.2">
      <c r="A28" s="219">
        <v>23</v>
      </c>
      <c r="B28" s="229" t="s">
        <v>275</v>
      </c>
      <c r="C28" s="240"/>
      <c r="D28" s="157"/>
      <c r="E28" s="157"/>
      <c r="F28" s="157"/>
      <c r="G28" s="157"/>
      <c r="H28" s="157"/>
      <c r="I28" s="157"/>
      <c r="J28" s="157"/>
      <c r="K28" s="250"/>
      <c r="L28" s="119"/>
    </row>
    <row r="29" spans="1:12" x14ac:dyDescent="0.2">
      <c r="A29" s="219">
        <v>24</v>
      </c>
      <c r="B29" s="229" t="s">
        <v>276</v>
      </c>
      <c r="C29" s="240"/>
      <c r="D29" s="157"/>
      <c r="E29" s="157"/>
      <c r="F29" s="157"/>
      <c r="G29" s="157"/>
      <c r="H29" s="157"/>
      <c r="I29" s="157"/>
      <c r="J29" s="157"/>
      <c r="K29" s="250"/>
      <c r="L29" s="119"/>
    </row>
    <row r="30" spans="1:12" x14ac:dyDescent="0.2">
      <c r="A30" s="219">
        <v>25</v>
      </c>
      <c r="B30" s="229" t="s">
        <v>277</v>
      </c>
      <c r="C30" s="240"/>
      <c r="D30" s="157"/>
      <c r="E30" s="157">
        <v>8</v>
      </c>
      <c r="F30" s="157">
        <v>8</v>
      </c>
      <c r="G30" s="157">
        <v>1</v>
      </c>
      <c r="H30" s="157">
        <v>7</v>
      </c>
      <c r="I30" s="157"/>
      <c r="J30" s="157"/>
      <c r="K30" s="250"/>
      <c r="L30" s="119"/>
    </row>
    <row r="31" spans="1:12" x14ac:dyDescent="0.2">
      <c r="A31" s="219">
        <v>26</v>
      </c>
      <c r="B31" s="229" t="s">
        <v>278</v>
      </c>
      <c r="C31" s="240"/>
      <c r="D31" s="157"/>
      <c r="E31" s="157"/>
      <c r="F31" s="157"/>
      <c r="G31" s="157"/>
      <c r="H31" s="157"/>
      <c r="I31" s="157"/>
      <c r="J31" s="157"/>
      <c r="K31" s="250"/>
      <c r="L31" s="119"/>
    </row>
    <row r="32" spans="1:12" x14ac:dyDescent="0.2">
      <c r="A32" s="219">
        <v>27</v>
      </c>
      <c r="B32" s="229" t="s">
        <v>279</v>
      </c>
      <c r="C32" s="240"/>
      <c r="D32" s="157"/>
      <c r="E32" s="157"/>
      <c r="F32" s="157"/>
      <c r="G32" s="157"/>
      <c r="H32" s="157"/>
      <c r="I32" s="157"/>
      <c r="J32" s="157"/>
      <c r="K32" s="250"/>
      <c r="L32" s="119"/>
    </row>
    <row r="33" spans="1:12" x14ac:dyDescent="0.2">
      <c r="A33" s="219">
        <v>28</v>
      </c>
      <c r="B33" s="229" t="s">
        <v>280</v>
      </c>
      <c r="C33" s="240"/>
      <c r="D33" s="157"/>
      <c r="E33" s="157">
        <v>51</v>
      </c>
      <c r="F33" s="157">
        <v>50</v>
      </c>
      <c r="G33" s="157"/>
      <c r="H33" s="157">
        <v>46</v>
      </c>
      <c r="I33" s="157"/>
      <c r="J33" s="157">
        <v>1</v>
      </c>
      <c r="K33" s="250"/>
      <c r="L33" s="119"/>
    </row>
    <row r="34" spans="1:12" x14ac:dyDescent="0.2">
      <c r="A34" s="219">
        <v>29</v>
      </c>
      <c r="B34" s="229" t="s">
        <v>281</v>
      </c>
      <c r="C34" s="240"/>
      <c r="D34" s="157"/>
      <c r="E34" s="157"/>
      <c r="F34" s="157"/>
      <c r="G34" s="157"/>
      <c r="H34" s="157"/>
      <c r="I34" s="157"/>
      <c r="J34" s="157"/>
      <c r="K34" s="250"/>
      <c r="L34" s="119"/>
    </row>
    <row r="35" spans="1:12" x14ac:dyDescent="0.2">
      <c r="A35" s="219">
        <v>30</v>
      </c>
      <c r="B35" s="229" t="s">
        <v>282</v>
      </c>
      <c r="C35" s="240"/>
      <c r="D35" s="157"/>
      <c r="E35" s="157">
        <v>147</v>
      </c>
      <c r="F35" s="157">
        <v>147</v>
      </c>
      <c r="G35" s="157">
        <v>2</v>
      </c>
      <c r="H35" s="157">
        <v>144</v>
      </c>
      <c r="I35" s="157"/>
      <c r="J35" s="157"/>
      <c r="K35" s="250"/>
      <c r="L35" s="119"/>
    </row>
    <row r="36" spans="1:12" x14ac:dyDescent="0.2">
      <c r="A36" s="219">
        <v>31</v>
      </c>
      <c r="B36" s="229" t="s">
        <v>283</v>
      </c>
      <c r="C36" s="240"/>
      <c r="D36" s="157"/>
      <c r="E36" s="157">
        <v>15</v>
      </c>
      <c r="F36" s="157">
        <v>14</v>
      </c>
      <c r="G36" s="157"/>
      <c r="H36" s="157">
        <v>14</v>
      </c>
      <c r="I36" s="157"/>
      <c r="J36" s="157">
        <v>1</v>
      </c>
      <c r="K36" s="250"/>
      <c r="L36" s="119"/>
    </row>
    <row r="37" spans="1:12" x14ac:dyDescent="0.2">
      <c r="A37" s="219">
        <v>32</v>
      </c>
      <c r="B37" s="229" t="s">
        <v>284</v>
      </c>
      <c r="C37" s="240"/>
      <c r="D37" s="157"/>
      <c r="E37" s="157">
        <v>2</v>
      </c>
      <c r="F37" s="157">
        <v>1</v>
      </c>
      <c r="G37" s="157">
        <v>1</v>
      </c>
      <c r="H37" s="157"/>
      <c r="I37" s="157"/>
      <c r="J37" s="157">
        <v>1</v>
      </c>
      <c r="K37" s="250"/>
      <c r="L37" s="119"/>
    </row>
    <row r="38" spans="1:12" x14ac:dyDescent="0.2">
      <c r="A38" s="219">
        <v>33</v>
      </c>
      <c r="B38" s="230" t="s">
        <v>285</v>
      </c>
      <c r="C38" s="241"/>
      <c r="D38" s="157"/>
      <c r="E38" s="157">
        <v>8</v>
      </c>
      <c r="F38" s="157">
        <v>8</v>
      </c>
      <c r="G38" s="157"/>
      <c r="H38" s="157">
        <v>8</v>
      </c>
      <c r="I38" s="157"/>
      <c r="J38" s="157"/>
      <c r="K38" s="250"/>
      <c r="L38" s="119"/>
    </row>
    <row r="39" spans="1:12" ht="37.700000000000003" customHeight="1" x14ac:dyDescent="0.2">
      <c r="A39" s="219">
        <v>34</v>
      </c>
      <c r="B39" s="189" t="s">
        <v>286</v>
      </c>
      <c r="C39" s="201"/>
      <c r="D39" s="88">
        <v>5</v>
      </c>
      <c r="E39" s="88">
        <v>24</v>
      </c>
      <c r="F39" s="88">
        <v>24</v>
      </c>
      <c r="G39" s="88">
        <v>2</v>
      </c>
      <c r="H39" s="88">
        <v>17</v>
      </c>
      <c r="I39" s="88"/>
      <c r="J39" s="88">
        <v>5</v>
      </c>
      <c r="K39" s="250"/>
      <c r="L39" s="119"/>
    </row>
    <row r="40" spans="1:12" x14ac:dyDescent="0.2">
      <c r="A40" s="219">
        <v>35</v>
      </c>
      <c r="B40" s="187" t="s">
        <v>287</v>
      </c>
      <c r="C40" s="199"/>
      <c r="D40" s="157">
        <v>1</v>
      </c>
      <c r="E40" s="157">
        <v>11</v>
      </c>
      <c r="F40" s="157">
        <v>10</v>
      </c>
      <c r="G40" s="157">
        <v>2</v>
      </c>
      <c r="H40" s="157">
        <v>5</v>
      </c>
      <c r="I40" s="157"/>
      <c r="J40" s="157">
        <v>2</v>
      </c>
      <c r="K40" s="250"/>
      <c r="L40" s="119"/>
    </row>
    <row r="41" spans="1:12" x14ac:dyDescent="0.2">
      <c r="A41" s="219">
        <v>36</v>
      </c>
      <c r="B41" s="231" t="s">
        <v>288</v>
      </c>
      <c r="C41" s="242"/>
      <c r="D41" s="157"/>
      <c r="E41" s="157"/>
      <c r="F41" s="157"/>
      <c r="G41" s="157"/>
      <c r="H41" s="157"/>
      <c r="I41" s="157"/>
      <c r="J41" s="157"/>
      <c r="K41" s="250"/>
      <c r="L41" s="119"/>
    </row>
    <row r="42" spans="1:12" x14ac:dyDescent="0.2">
      <c r="A42" s="219">
        <v>37</v>
      </c>
      <c r="B42" s="231" t="s">
        <v>289</v>
      </c>
      <c r="C42" s="242"/>
      <c r="D42" s="157">
        <v>3</v>
      </c>
      <c r="E42" s="157">
        <v>10</v>
      </c>
      <c r="F42" s="157">
        <v>10</v>
      </c>
      <c r="G42" s="157"/>
      <c r="H42" s="157">
        <v>9</v>
      </c>
      <c r="I42" s="157"/>
      <c r="J42" s="157">
        <v>3</v>
      </c>
      <c r="K42" s="250"/>
      <c r="L42" s="119"/>
    </row>
    <row r="43" spans="1:12" x14ac:dyDescent="0.2">
      <c r="A43" s="219">
        <v>38</v>
      </c>
      <c r="B43" s="231" t="s">
        <v>290</v>
      </c>
      <c r="C43" s="242"/>
      <c r="D43" s="157"/>
      <c r="E43" s="157">
        <v>1</v>
      </c>
      <c r="F43" s="157">
        <v>1</v>
      </c>
      <c r="G43" s="157"/>
      <c r="H43" s="157">
        <v>1</v>
      </c>
      <c r="I43" s="157"/>
      <c r="J43" s="157"/>
      <c r="K43" s="250"/>
      <c r="L43" s="119"/>
    </row>
    <row r="44" spans="1:12" x14ac:dyDescent="0.2">
      <c r="A44" s="219">
        <v>39</v>
      </c>
      <c r="B44" s="231" t="s">
        <v>291</v>
      </c>
      <c r="C44" s="242"/>
      <c r="D44" s="157">
        <v>1</v>
      </c>
      <c r="E44" s="157"/>
      <c r="F44" s="157">
        <v>1</v>
      </c>
      <c r="G44" s="157"/>
      <c r="H44" s="157"/>
      <c r="I44" s="157"/>
      <c r="J44" s="157"/>
      <c r="K44" s="250"/>
      <c r="L44" s="119"/>
    </row>
    <row r="45" spans="1:12" x14ac:dyDescent="0.2">
      <c r="A45" s="219">
        <v>40</v>
      </c>
      <c r="B45" s="231" t="s">
        <v>292</v>
      </c>
      <c r="C45" s="242"/>
      <c r="D45" s="157"/>
      <c r="E45" s="157"/>
      <c r="F45" s="157"/>
      <c r="G45" s="157"/>
      <c r="H45" s="157"/>
      <c r="I45" s="157"/>
      <c r="J45" s="157"/>
      <c r="K45" s="250"/>
      <c r="L45" s="119"/>
    </row>
    <row r="46" spans="1:12" ht="37.700000000000003" customHeight="1" x14ac:dyDescent="0.2">
      <c r="A46" s="219">
        <v>41</v>
      </c>
      <c r="B46" s="187" t="s">
        <v>293</v>
      </c>
      <c r="C46" s="199"/>
      <c r="D46" s="157"/>
      <c r="E46" s="157">
        <v>2</v>
      </c>
      <c r="F46" s="157">
        <v>2</v>
      </c>
      <c r="G46" s="157"/>
      <c r="H46" s="157">
        <v>2</v>
      </c>
      <c r="I46" s="157"/>
      <c r="J46" s="157"/>
      <c r="K46" s="250"/>
      <c r="L46" s="119"/>
    </row>
    <row r="47" spans="1:12" ht="37.700000000000003" customHeight="1" x14ac:dyDescent="0.2">
      <c r="A47" s="219">
        <v>42</v>
      </c>
      <c r="B47" s="187" t="s">
        <v>294</v>
      </c>
      <c r="C47" s="199"/>
      <c r="D47" s="157"/>
      <c r="E47" s="157"/>
      <c r="F47" s="157"/>
      <c r="G47" s="157"/>
      <c r="H47" s="157"/>
      <c r="I47" s="157"/>
      <c r="J47" s="157"/>
      <c r="K47" s="250"/>
      <c r="L47" s="119"/>
    </row>
    <row r="48" spans="1:12" x14ac:dyDescent="0.2">
      <c r="A48" s="219">
        <v>43</v>
      </c>
      <c r="B48" s="232" t="s">
        <v>295</v>
      </c>
      <c r="C48" s="243"/>
      <c r="D48" s="157"/>
      <c r="E48" s="157"/>
      <c r="F48" s="157"/>
      <c r="G48" s="157"/>
      <c r="H48" s="157"/>
      <c r="I48" s="157"/>
      <c r="J48" s="157"/>
      <c r="K48" s="250"/>
      <c r="L48" s="119"/>
    </row>
    <row r="49" spans="1:11" x14ac:dyDescent="0.2">
      <c r="A49" s="219">
        <v>44</v>
      </c>
      <c r="B49" s="188" t="s">
        <v>296</v>
      </c>
      <c r="C49" s="200"/>
      <c r="D49" s="88">
        <v>1</v>
      </c>
      <c r="E49" s="88"/>
      <c r="F49" s="88">
        <v>1</v>
      </c>
      <c r="G49" s="88"/>
      <c r="H49" s="88"/>
      <c r="I49" s="88"/>
      <c r="J49" s="88"/>
      <c r="K49" s="251"/>
    </row>
    <row r="50" spans="1:11" ht="15.2" customHeight="1" x14ac:dyDescent="0.2">
      <c r="A50" s="219">
        <v>45</v>
      </c>
      <c r="B50" s="233" t="s">
        <v>297</v>
      </c>
      <c r="C50" s="244"/>
      <c r="D50" s="252">
        <f t="shared" ref="D50:J50" si="0">D6+D39+D49</f>
        <v>6</v>
      </c>
      <c r="E50" s="252">
        <f t="shared" si="0"/>
        <v>267</v>
      </c>
      <c r="F50" s="252">
        <f t="shared" si="0"/>
        <v>264</v>
      </c>
      <c r="G50" s="252">
        <f t="shared" si="0"/>
        <v>6</v>
      </c>
      <c r="H50" s="252">
        <f t="shared" si="0"/>
        <v>245</v>
      </c>
      <c r="I50" s="252">
        <f t="shared" si="0"/>
        <v>0</v>
      </c>
      <c r="J50" s="252">
        <f t="shared" si="0"/>
        <v>9</v>
      </c>
      <c r="K50" s="251"/>
    </row>
    <row r="51" spans="1:11" ht="11.25" customHeight="1" x14ac:dyDescent="0.2">
      <c r="A51" s="220"/>
      <c r="B51" s="220"/>
      <c r="C51" s="220"/>
      <c r="D51" s="220"/>
      <c r="E51" s="220"/>
      <c r="F51" s="220"/>
      <c r="G51" s="220"/>
      <c r="H51" s="220"/>
      <c r="I51" s="220"/>
      <c r="J51" s="220"/>
      <c r="K51" s="221"/>
    </row>
    <row r="52" spans="1:11" ht="11.25" customHeight="1" x14ac:dyDescent="0.2">
      <c r="A52" s="221"/>
      <c r="B52" s="221"/>
      <c r="C52" s="221"/>
      <c r="D52" s="221"/>
      <c r="E52" s="221"/>
      <c r="F52" s="221"/>
      <c r="G52" s="221"/>
      <c r="H52" s="221"/>
      <c r="I52" s="221"/>
      <c r="J52" s="221"/>
      <c r="K52" s="221"/>
    </row>
    <row r="53" spans="1:11" ht="11.25" customHeight="1" x14ac:dyDescent="0.2">
      <c r="A53" s="221"/>
      <c r="B53" s="221"/>
      <c r="C53" s="221"/>
      <c r="D53" s="221"/>
      <c r="E53" s="221"/>
      <c r="F53" s="221"/>
      <c r="G53" s="221"/>
      <c r="H53" s="221"/>
      <c r="I53" s="221"/>
      <c r="J53" s="221"/>
      <c r="K53" s="221"/>
    </row>
    <row r="54" spans="1:11" ht="11.25" customHeight="1" x14ac:dyDescent="0.2">
      <c r="A54" s="221"/>
      <c r="B54" s="221"/>
      <c r="C54" s="221"/>
      <c r="D54" s="221"/>
      <c r="E54" s="221"/>
      <c r="F54" s="221"/>
      <c r="G54" s="221"/>
      <c r="H54" s="221"/>
      <c r="I54" s="221"/>
      <c r="J54" s="221"/>
      <c r="K54" s="221"/>
    </row>
    <row r="55" spans="1:11" ht="11.25" customHeight="1" x14ac:dyDescent="0.2">
      <c r="A55" s="221"/>
      <c r="B55" s="221"/>
      <c r="C55" s="221"/>
      <c r="D55" s="221"/>
      <c r="E55" s="221"/>
      <c r="F55" s="221"/>
      <c r="G55" s="221"/>
      <c r="H55" s="221"/>
      <c r="I55" s="221"/>
      <c r="J55" s="221"/>
      <c r="K55" s="221"/>
    </row>
    <row r="56" spans="1:11" ht="11.25" customHeight="1" x14ac:dyDescent="0.2">
      <c r="A56" s="221"/>
      <c r="B56" s="221"/>
      <c r="C56" s="221"/>
      <c r="D56" s="221"/>
      <c r="E56" s="221"/>
      <c r="F56" s="221"/>
      <c r="G56" s="221"/>
      <c r="H56" s="221"/>
      <c r="I56" s="221"/>
      <c r="J56" s="221"/>
      <c r="K56" s="221"/>
    </row>
    <row r="57" spans="1:11" ht="11.25" customHeight="1" x14ac:dyDescent="0.2">
      <c r="A57" s="221"/>
      <c r="B57" s="221"/>
      <c r="C57" s="221"/>
      <c r="D57" s="221"/>
      <c r="E57" s="221"/>
      <c r="F57" s="221"/>
      <c r="G57" s="221"/>
      <c r="H57" s="221"/>
      <c r="I57" s="221"/>
      <c r="J57" s="221"/>
      <c r="K57" s="221"/>
    </row>
    <row r="58" spans="1:11" ht="11.25" customHeight="1" x14ac:dyDescent="0.2">
      <c r="A58" s="221"/>
      <c r="B58" s="221"/>
      <c r="C58" s="221"/>
      <c r="D58" s="221"/>
      <c r="E58" s="221"/>
      <c r="F58" s="221"/>
      <c r="G58" s="221"/>
      <c r="H58" s="221"/>
      <c r="I58" s="221"/>
      <c r="J58" s="221"/>
      <c r="K58" s="221"/>
    </row>
    <row r="59" spans="1:11" ht="11.25" customHeight="1" x14ac:dyDescent="0.2">
      <c r="A59" s="221"/>
      <c r="B59" s="221"/>
      <c r="C59" s="221"/>
      <c r="D59" s="221"/>
      <c r="E59" s="221"/>
      <c r="F59" s="221"/>
      <c r="G59" s="221"/>
      <c r="H59" s="221"/>
      <c r="I59" s="221"/>
      <c r="J59" s="221"/>
      <c r="K59" s="221"/>
    </row>
    <row r="60" spans="1:11" ht="11.25" customHeight="1" x14ac:dyDescent="0.2">
      <c r="A60" s="221"/>
      <c r="B60" s="221"/>
      <c r="C60" s="221"/>
      <c r="D60" s="221"/>
      <c r="E60" s="221"/>
      <c r="F60" s="221"/>
      <c r="G60" s="221"/>
      <c r="H60" s="221"/>
      <c r="I60" s="221"/>
      <c r="J60" s="221"/>
      <c r="K60" s="221"/>
    </row>
    <row r="61" spans="1:11" ht="11.25" customHeight="1" x14ac:dyDescent="0.2">
      <c r="A61" s="221"/>
      <c r="B61" s="221"/>
      <c r="C61" s="221"/>
      <c r="D61" s="221"/>
      <c r="E61" s="221"/>
      <c r="F61" s="221"/>
      <c r="G61" s="221"/>
      <c r="H61" s="221"/>
      <c r="I61" s="221"/>
      <c r="J61" s="221"/>
      <c r="K61" s="221"/>
    </row>
    <row r="62" spans="1:11" ht="11.25" customHeight="1" x14ac:dyDescent="0.2">
      <c r="A62" s="221"/>
      <c r="B62" s="221"/>
      <c r="C62" s="221"/>
      <c r="D62" s="221"/>
      <c r="E62" s="221"/>
      <c r="F62" s="221"/>
      <c r="G62" s="221"/>
      <c r="H62" s="221"/>
      <c r="I62" s="221"/>
      <c r="J62" s="221"/>
      <c r="K62" s="221"/>
    </row>
    <row r="63" spans="1:11" ht="11.25" customHeight="1" x14ac:dyDescent="0.2">
      <c r="A63" s="221"/>
      <c r="B63" s="221"/>
      <c r="C63" s="221"/>
      <c r="D63" s="221"/>
      <c r="E63" s="221"/>
      <c r="F63" s="221"/>
      <c r="G63" s="221"/>
      <c r="H63" s="221"/>
      <c r="I63" s="221"/>
      <c r="J63" s="221"/>
      <c r="K63" s="221"/>
    </row>
    <row r="64" spans="1:11" ht="11.25" customHeight="1" x14ac:dyDescent="0.2">
      <c r="A64" s="221"/>
      <c r="B64" s="221"/>
      <c r="C64" s="221"/>
      <c r="D64" s="221"/>
      <c r="E64" s="221"/>
      <c r="F64" s="221"/>
      <c r="G64" s="221"/>
      <c r="H64" s="221"/>
      <c r="I64" s="221"/>
      <c r="J64" s="221"/>
      <c r="K64" s="221"/>
    </row>
    <row r="65" spans="1:11" ht="11.25" customHeight="1" x14ac:dyDescent="0.2">
      <c r="A65" s="221"/>
      <c r="B65" s="221"/>
      <c r="C65" s="221"/>
      <c r="D65" s="221"/>
      <c r="E65" s="221"/>
      <c r="F65" s="221"/>
      <c r="G65" s="221"/>
      <c r="H65" s="221"/>
      <c r="I65" s="221"/>
      <c r="J65" s="221"/>
      <c r="K65" s="221"/>
    </row>
    <row r="66" spans="1:11" ht="11.25" customHeight="1" x14ac:dyDescent="0.2">
      <c r="A66" s="221"/>
      <c r="B66" s="221"/>
      <c r="C66" s="221"/>
      <c r="D66" s="221"/>
      <c r="E66" s="221"/>
      <c r="F66" s="221"/>
      <c r="G66" s="221"/>
      <c r="H66" s="221"/>
      <c r="I66" s="221"/>
      <c r="J66" s="221"/>
      <c r="K66" s="221"/>
    </row>
    <row r="67" spans="1:11" ht="11.25" customHeight="1" x14ac:dyDescent="0.2">
      <c r="A67" s="221"/>
      <c r="B67" s="221"/>
      <c r="C67" s="221"/>
      <c r="D67" s="221"/>
      <c r="E67" s="221"/>
      <c r="F67" s="221"/>
      <c r="G67" s="221"/>
      <c r="H67" s="221"/>
      <c r="I67" s="221"/>
      <c r="J67" s="221"/>
      <c r="K67" s="221"/>
    </row>
    <row r="68" spans="1:11" ht="11.25" customHeight="1" x14ac:dyDescent="0.2">
      <c r="A68" s="221"/>
      <c r="B68" s="221"/>
      <c r="C68" s="221"/>
      <c r="D68" s="221"/>
      <c r="E68" s="221"/>
      <c r="F68" s="221"/>
      <c r="G68" s="221"/>
      <c r="H68" s="221"/>
      <c r="I68" s="221"/>
      <c r="J68" s="221"/>
      <c r="K68" s="221"/>
    </row>
    <row r="69" spans="1:11" ht="11.25" customHeight="1" x14ac:dyDescent="0.2">
      <c r="A69" s="221"/>
      <c r="B69" s="221"/>
      <c r="C69" s="221"/>
      <c r="D69" s="221"/>
      <c r="E69" s="221"/>
      <c r="F69" s="221"/>
      <c r="G69" s="221"/>
      <c r="H69" s="221"/>
      <c r="I69" s="221"/>
      <c r="J69" s="221"/>
      <c r="K69" s="221"/>
    </row>
    <row r="70" spans="1:11" ht="11.25" customHeight="1" x14ac:dyDescent="0.2">
      <c r="A70" s="221"/>
      <c r="B70" s="221"/>
      <c r="C70" s="221"/>
      <c r="D70" s="221"/>
      <c r="E70" s="221"/>
      <c r="F70" s="221"/>
      <c r="G70" s="221"/>
      <c r="H70" s="221"/>
      <c r="I70" s="221"/>
      <c r="J70" s="221"/>
      <c r="K70" s="221"/>
    </row>
    <row r="71" spans="1:11" ht="11.25" customHeight="1" x14ac:dyDescent="0.2">
      <c r="A71" s="221"/>
      <c r="B71" s="221"/>
      <c r="C71" s="221"/>
      <c r="D71" s="221"/>
      <c r="E71" s="221"/>
      <c r="F71" s="221"/>
      <c r="G71" s="221"/>
      <c r="H71" s="221"/>
      <c r="I71" s="221"/>
      <c r="J71" s="221"/>
      <c r="K71" s="221"/>
    </row>
    <row r="72" spans="1:11" ht="11.25" customHeight="1" x14ac:dyDescent="0.2">
      <c r="A72" s="221"/>
      <c r="B72" s="221"/>
      <c r="C72" s="221"/>
      <c r="D72" s="221"/>
      <c r="E72" s="221"/>
      <c r="F72" s="221"/>
      <c r="G72" s="221"/>
      <c r="H72" s="221"/>
      <c r="I72" s="221"/>
      <c r="J72" s="221"/>
      <c r="K72" s="221"/>
    </row>
    <row r="73" spans="1:11" ht="11.25" customHeight="1" x14ac:dyDescent="0.2">
      <c r="A73" s="221"/>
      <c r="B73" s="221"/>
      <c r="C73" s="221"/>
      <c r="D73" s="221"/>
      <c r="E73" s="221"/>
      <c r="F73" s="221"/>
      <c r="G73" s="221"/>
      <c r="H73" s="221"/>
      <c r="I73" s="221"/>
      <c r="J73" s="221"/>
      <c r="K73" s="221"/>
    </row>
    <row r="74" spans="1:11" ht="11.25" customHeight="1" x14ac:dyDescent="0.2">
      <c r="A74" s="221"/>
      <c r="B74" s="221"/>
      <c r="C74" s="221"/>
      <c r="D74" s="221"/>
      <c r="E74" s="221"/>
      <c r="F74" s="221"/>
      <c r="G74" s="221"/>
      <c r="H74" s="221"/>
      <c r="I74" s="221"/>
      <c r="J74" s="221"/>
      <c r="K74" s="221"/>
    </row>
    <row r="75" spans="1:11" ht="11.25" customHeight="1" x14ac:dyDescent="0.2">
      <c r="A75" s="221"/>
      <c r="B75" s="221"/>
      <c r="C75" s="221"/>
      <c r="D75" s="221"/>
      <c r="E75" s="221"/>
      <c r="F75" s="221"/>
      <c r="G75" s="221"/>
      <c r="H75" s="221"/>
      <c r="I75" s="221"/>
      <c r="J75" s="221"/>
      <c r="K75" s="221"/>
    </row>
    <row r="76" spans="1:11" ht="11.25" customHeight="1" x14ac:dyDescent="0.2">
      <c r="A76" s="221"/>
      <c r="B76" s="221"/>
      <c r="C76" s="221"/>
      <c r="D76" s="221"/>
      <c r="E76" s="221"/>
      <c r="F76" s="221"/>
      <c r="G76" s="221"/>
      <c r="H76" s="221"/>
      <c r="I76" s="221"/>
      <c r="J76" s="221"/>
      <c r="K76" s="221"/>
    </row>
    <row r="77" spans="1:11" ht="11.25" customHeight="1" x14ac:dyDescent="0.2">
      <c r="A77" s="221"/>
      <c r="B77" s="221"/>
      <c r="C77" s="221"/>
      <c r="D77" s="221"/>
      <c r="E77" s="221"/>
      <c r="F77" s="221"/>
      <c r="G77" s="221"/>
      <c r="H77" s="221"/>
      <c r="I77" s="221"/>
      <c r="J77" s="221"/>
      <c r="K77" s="221"/>
    </row>
    <row r="78" spans="1:11" ht="11.25" customHeight="1" x14ac:dyDescent="0.2">
      <c r="A78" s="221"/>
      <c r="B78" s="221"/>
      <c r="C78" s="221"/>
      <c r="D78" s="221"/>
      <c r="E78" s="221"/>
      <c r="F78" s="221"/>
      <c r="G78" s="221"/>
      <c r="H78" s="221"/>
      <c r="I78" s="221"/>
      <c r="J78" s="221"/>
      <c r="K78" s="221"/>
    </row>
    <row r="79" spans="1:11" ht="11.25" customHeight="1" x14ac:dyDescent="0.2">
      <c r="A79" s="221"/>
      <c r="B79" s="221"/>
      <c r="C79" s="221"/>
      <c r="D79" s="221"/>
      <c r="E79" s="221"/>
      <c r="F79" s="221"/>
      <c r="G79" s="221"/>
      <c r="H79" s="221"/>
      <c r="I79" s="221"/>
      <c r="J79" s="221"/>
      <c r="K79" s="221"/>
    </row>
    <row r="80" spans="1:11" ht="11.25" customHeight="1" x14ac:dyDescent="0.2">
      <c r="A80" s="221"/>
      <c r="B80" s="221"/>
      <c r="C80" s="221"/>
      <c r="D80" s="221"/>
      <c r="E80" s="221"/>
      <c r="F80" s="221"/>
      <c r="G80" s="221"/>
      <c r="H80" s="221"/>
      <c r="I80" s="221"/>
      <c r="J80" s="221"/>
      <c r="K80" s="221"/>
    </row>
    <row r="81" spans="1:11" ht="11.25" customHeight="1" x14ac:dyDescent="0.2">
      <c r="A81" s="221"/>
      <c r="B81" s="221"/>
      <c r="C81" s="221"/>
      <c r="D81" s="221"/>
      <c r="E81" s="221"/>
      <c r="F81" s="221"/>
      <c r="G81" s="221"/>
      <c r="H81" s="221"/>
      <c r="I81" s="221"/>
      <c r="J81" s="221"/>
      <c r="K81" s="221"/>
    </row>
    <row r="82" spans="1:11" ht="11.25" customHeight="1" x14ac:dyDescent="0.2">
      <c r="A82" s="221"/>
      <c r="B82" s="221"/>
      <c r="C82" s="221"/>
      <c r="D82" s="221"/>
      <c r="E82" s="221"/>
      <c r="F82" s="221"/>
      <c r="G82" s="221"/>
      <c r="H82" s="221"/>
      <c r="I82" s="221"/>
      <c r="J82" s="221"/>
      <c r="K82" s="221"/>
    </row>
    <row r="83" spans="1:11" ht="11.25" customHeight="1" x14ac:dyDescent="0.2">
      <c r="A83" s="221"/>
      <c r="B83" s="221"/>
      <c r="C83" s="221"/>
      <c r="D83" s="221"/>
      <c r="E83" s="221"/>
      <c r="F83" s="221"/>
      <c r="G83" s="221"/>
      <c r="H83" s="221"/>
      <c r="I83" s="221"/>
      <c r="J83" s="221"/>
      <c r="K83" s="221"/>
    </row>
    <row r="84" spans="1:11" ht="11.25" customHeight="1" x14ac:dyDescent="0.2">
      <c r="A84" s="221"/>
      <c r="B84" s="221"/>
      <c r="C84" s="221"/>
      <c r="D84" s="221"/>
      <c r="E84" s="221"/>
      <c r="F84" s="221"/>
      <c r="G84" s="221"/>
      <c r="H84" s="221"/>
      <c r="I84" s="221"/>
      <c r="J84" s="221"/>
      <c r="K84" s="221"/>
    </row>
    <row r="85" spans="1:11" ht="11.25" customHeight="1" x14ac:dyDescent="0.2">
      <c r="A85" s="221"/>
      <c r="B85" s="221"/>
      <c r="C85" s="221"/>
      <c r="D85" s="221"/>
      <c r="E85" s="221"/>
      <c r="F85" s="221"/>
      <c r="G85" s="221"/>
      <c r="H85" s="221"/>
      <c r="I85" s="221"/>
      <c r="J85" s="221"/>
      <c r="K85" s="221"/>
    </row>
    <row r="86" spans="1:11" ht="11.25" customHeight="1" x14ac:dyDescent="0.2">
      <c r="A86" s="221"/>
      <c r="B86" s="221"/>
      <c r="C86" s="221"/>
      <c r="D86" s="221"/>
      <c r="E86" s="221"/>
      <c r="F86" s="221"/>
      <c r="G86" s="221"/>
      <c r="H86" s="221"/>
      <c r="I86" s="221"/>
      <c r="J86" s="221"/>
      <c r="K86" s="221"/>
    </row>
    <row r="87" spans="1:11" ht="11.25" customHeight="1" x14ac:dyDescent="0.2">
      <c r="A87" s="221"/>
      <c r="B87" s="221"/>
      <c r="C87" s="221"/>
      <c r="D87" s="221"/>
      <c r="E87" s="221"/>
      <c r="F87" s="221"/>
      <c r="G87" s="221"/>
      <c r="H87" s="221"/>
      <c r="I87" s="221"/>
      <c r="J87" s="221"/>
      <c r="K87" s="221"/>
    </row>
    <row r="88" spans="1:11" ht="11.25" customHeight="1" x14ac:dyDescent="0.2">
      <c r="A88" s="221"/>
      <c r="B88" s="221"/>
      <c r="C88" s="221"/>
      <c r="D88" s="221"/>
      <c r="E88" s="221"/>
      <c r="F88" s="221"/>
      <c r="G88" s="221"/>
      <c r="H88" s="221"/>
      <c r="I88" s="221"/>
      <c r="J88" s="221"/>
      <c r="K88" s="221"/>
    </row>
    <row r="89" spans="1:11" ht="11.25" customHeight="1" x14ac:dyDescent="0.2">
      <c r="A89" s="221"/>
      <c r="B89" s="221"/>
      <c r="C89" s="221"/>
      <c r="D89" s="221"/>
      <c r="E89" s="221"/>
      <c r="F89" s="221"/>
      <c r="G89" s="221"/>
      <c r="H89" s="221"/>
      <c r="I89" s="221"/>
      <c r="J89" s="221"/>
      <c r="K89" s="221"/>
    </row>
    <row r="90" spans="1:11" ht="11.25" customHeight="1" x14ac:dyDescent="0.2">
      <c r="A90" s="221"/>
      <c r="B90" s="221"/>
      <c r="C90" s="221"/>
      <c r="D90" s="221"/>
      <c r="E90" s="221"/>
      <c r="F90" s="221"/>
      <c r="G90" s="221"/>
      <c r="H90" s="221"/>
      <c r="I90" s="221"/>
      <c r="J90" s="221"/>
      <c r="K90" s="221"/>
    </row>
    <row r="91" spans="1:11" ht="11.25" customHeight="1" x14ac:dyDescent="0.2">
      <c r="A91" s="221"/>
      <c r="B91" s="221"/>
      <c r="C91" s="221"/>
      <c r="D91" s="221"/>
      <c r="E91" s="221"/>
      <c r="F91" s="221"/>
      <c r="G91" s="221"/>
      <c r="H91" s="221"/>
      <c r="I91" s="221"/>
      <c r="J91" s="221"/>
      <c r="K91" s="221"/>
    </row>
    <row r="92" spans="1:11" ht="11.25" customHeight="1" x14ac:dyDescent="0.2">
      <c r="A92" s="221"/>
      <c r="B92" s="221"/>
      <c r="C92" s="221"/>
      <c r="D92" s="221"/>
      <c r="E92" s="221"/>
      <c r="F92" s="221"/>
      <c r="G92" s="221"/>
      <c r="H92" s="221"/>
      <c r="I92" s="221"/>
      <c r="J92" s="221"/>
      <c r="K92" s="221"/>
    </row>
    <row r="93" spans="1:11" ht="11.25" customHeight="1" x14ac:dyDescent="0.2">
      <c r="A93" s="221"/>
      <c r="B93" s="221"/>
      <c r="C93" s="221"/>
      <c r="D93" s="221"/>
      <c r="E93" s="221"/>
      <c r="F93" s="221"/>
      <c r="G93" s="221"/>
      <c r="H93" s="221"/>
      <c r="I93" s="221"/>
      <c r="J93" s="221"/>
      <c r="K93" s="221"/>
    </row>
    <row r="94" spans="1:11" ht="11.25" customHeight="1" x14ac:dyDescent="0.2">
      <c r="A94" s="221"/>
      <c r="B94" s="221"/>
      <c r="C94" s="221"/>
      <c r="D94" s="221"/>
      <c r="E94" s="221"/>
      <c r="F94" s="221"/>
      <c r="G94" s="221"/>
      <c r="H94" s="221"/>
      <c r="I94" s="221"/>
      <c r="J94" s="221"/>
      <c r="K94" s="221"/>
    </row>
    <row r="95" spans="1:11" ht="11.25" customHeight="1" x14ac:dyDescent="0.2">
      <c r="A95" s="221"/>
      <c r="B95" s="221"/>
      <c r="C95" s="221"/>
      <c r="D95" s="221"/>
      <c r="E95" s="221"/>
      <c r="F95" s="221"/>
      <c r="G95" s="221"/>
      <c r="H95" s="221"/>
      <c r="I95" s="221"/>
      <c r="J95" s="221"/>
      <c r="K95" s="221"/>
    </row>
    <row r="96" spans="1:11" ht="11.25" customHeight="1" x14ac:dyDescent="0.2">
      <c r="A96" s="221"/>
      <c r="B96" s="221"/>
      <c r="C96" s="221"/>
      <c r="D96" s="221"/>
      <c r="E96" s="221"/>
      <c r="F96" s="221"/>
      <c r="G96" s="221"/>
      <c r="H96" s="221"/>
      <c r="I96" s="221"/>
      <c r="J96" s="221"/>
      <c r="K96" s="221"/>
    </row>
    <row r="97" spans="1:11" ht="11.25" customHeight="1" x14ac:dyDescent="0.2">
      <c r="A97" s="221"/>
      <c r="B97" s="221"/>
      <c r="C97" s="221"/>
      <c r="D97" s="221"/>
      <c r="E97" s="221"/>
      <c r="F97" s="221"/>
      <c r="G97" s="221"/>
      <c r="H97" s="221"/>
      <c r="I97" s="221"/>
      <c r="J97" s="221"/>
      <c r="K97" s="221"/>
    </row>
    <row r="98" spans="1:11" ht="11.25" customHeight="1" x14ac:dyDescent="0.2">
      <c r="A98" s="221"/>
      <c r="B98" s="221"/>
      <c r="C98" s="221"/>
      <c r="D98" s="221"/>
      <c r="E98" s="221"/>
      <c r="F98" s="221"/>
      <c r="G98" s="221"/>
      <c r="H98" s="221"/>
      <c r="I98" s="221"/>
      <c r="J98" s="221"/>
      <c r="K98" s="221"/>
    </row>
    <row r="99" spans="1:11" ht="11.25" customHeight="1" x14ac:dyDescent="0.2">
      <c r="A99" s="221"/>
      <c r="B99" s="221"/>
      <c r="C99" s="221"/>
      <c r="D99" s="221"/>
      <c r="E99" s="221"/>
      <c r="F99" s="221"/>
      <c r="G99" s="221"/>
      <c r="H99" s="221"/>
      <c r="I99" s="221"/>
      <c r="J99" s="221"/>
      <c r="K99" s="221"/>
    </row>
    <row r="100" spans="1:11" ht="11.25" customHeight="1" x14ac:dyDescent="0.2">
      <c r="A100" s="221"/>
      <c r="B100" s="221"/>
      <c r="C100" s="221"/>
      <c r="D100" s="221"/>
      <c r="E100" s="221"/>
      <c r="F100" s="221"/>
      <c r="G100" s="221"/>
      <c r="H100" s="221"/>
      <c r="I100" s="221"/>
      <c r="J100" s="221"/>
      <c r="K100" s="221"/>
    </row>
    <row r="101" spans="1:11" ht="11.25" customHeight="1" x14ac:dyDescent="0.2">
      <c r="A101" s="221"/>
      <c r="B101" s="221"/>
      <c r="C101" s="221"/>
      <c r="D101" s="221"/>
      <c r="E101" s="221"/>
      <c r="F101" s="221"/>
      <c r="G101" s="221"/>
      <c r="H101" s="221"/>
      <c r="I101" s="221"/>
      <c r="J101" s="221"/>
      <c r="K101" s="221"/>
    </row>
    <row r="102" spans="1:11" ht="11.25" customHeight="1" x14ac:dyDescent="0.2">
      <c r="A102" s="221"/>
      <c r="B102" s="221"/>
      <c r="C102" s="221"/>
      <c r="D102" s="221"/>
      <c r="E102" s="221"/>
      <c r="F102" s="221"/>
      <c r="G102" s="221"/>
      <c r="H102" s="221"/>
      <c r="I102" s="221"/>
      <c r="J102" s="221"/>
      <c r="K102" s="221"/>
    </row>
    <row r="103" spans="1:11" ht="11.25" customHeight="1" x14ac:dyDescent="0.2">
      <c r="A103" s="221"/>
      <c r="B103" s="221"/>
      <c r="C103" s="221"/>
      <c r="D103" s="221"/>
      <c r="E103" s="221"/>
      <c r="F103" s="221"/>
      <c r="G103" s="221"/>
      <c r="H103" s="221"/>
      <c r="I103" s="221"/>
      <c r="J103" s="221"/>
      <c r="K103" s="221"/>
    </row>
    <row r="104" spans="1:11" ht="11.25" customHeight="1" x14ac:dyDescent="0.2">
      <c r="A104" s="221"/>
      <c r="B104" s="221"/>
      <c r="C104" s="221"/>
      <c r="D104" s="221"/>
      <c r="E104" s="221"/>
      <c r="F104" s="221"/>
      <c r="G104" s="221"/>
      <c r="H104" s="221"/>
      <c r="I104" s="221"/>
      <c r="J104" s="221"/>
      <c r="K104" s="221"/>
    </row>
    <row r="105" spans="1:11" ht="11.25" customHeight="1" x14ac:dyDescent="0.2">
      <c r="A105" s="221"/>
      <c r="B105" s="221"/>
      <c r="C105" s="221"/>
      <c r="D105" s="221"/>
      <c r="E105" s="221"/>
      <c r="F105" s="221"/>
      <c r="G105" s="221"/>
      <c r="H105" s="221"/>
      <c r="I105" s="221"/>
      <c r="J105" s="221"/>
      <c r="K105" s="221"/>
    </row>
    <row r="106" spans="1:11" ht="11.25" customHeight="1" x14ac:dyDescent="0.2">
      <c r="A106" s="221"/>
      <c r="B106" s="221"/>
      <c r="C106" s="221"/>
      <c r="D106" s="221"/>
      <c r="E106" s="221"/>
      <c r="F106" s="221"/>
      <c r="G106" s="221"/>
      <c r="H106" s="221"/>
      <c r="I106" s="221"/>
      <c r="J106" s="221"/>
      <c r="K106" s="221"/>
    </row>
    <row r="107" spans="1:11" ht="11.25" customHeight="1" x14ac:dyDescent="0.2">
      <c r="A107" s="221"/>
      <c r="B107" s="221"/>
      <c r="C107" s="221"/>
      <c r="D107" s="221"/>
      <c r="E107" s="221"/>
      <c r="F107" s="221"/>
      <c r="G107" s="221"/>
      <c r="H107" s="221"/>
      <c r="I107" s="221"/>
      <c r="J107" s="221"/>
      <c r="K107" s="221"/>
    </row>
    <row r="108" spans="1:11" ht="11.25" customHeight="1" x14ac:dyDescent="0.2">
      <c r="A108" s="221"/>
      <c r="B108" s="221"/>
      <c r="C108" s="221"/>
      <c r="D108" s="221"/>
      <c r="E108" s="221"/>
      <c r="F108" s="221"/>
      <c r="G108" s="221"/>
      <c r="H108" s="221"/>
      <c r="I108" s="221"/>
      <c r="J108" s="221"/>
      <c r="K108" s="221"/>
    </row>
    <row r="109" spans="1:11" ht="11.25" customHeight="1" x14ac:dyDescent="0.2">
      <c r="A109" s="221"/>
      <c r="B109" s="221"/>
      <c r="C109" s="221"/>
      <c r="D109" s="221"/>
      <c r="E109" s="221"/>
      <c r="F109" s="221"/>
      <c r="G109" s="221"/>
      <c r="H109" s="221"/>
      <c r="I109" s="221"/>
      <c r="J109" s="221"/>
      <c r="K109" s="221"/>
    </row>
    <row r="110" spans="1:11" ht="11.25" customHeight="1" x14ac:dyDescent="0.2">
      <c r="A110" s="221"/>
      <c r="B110" s="221"/>
      <c r="C110" s="221"/>
      <c r="D110" s="221"/>
      <c r="E110" s="221"/>
      <c r="F110" s="221"/>
      <c r="G110" s="221"/>
      <c r="H110" s="221"/>
      <c r="I110" s="221"/>
      <c r="J110" s="221"/>
      <c r="K110" s="221"/>
    </row>
    <row r="111" spans="1:11" ht="11.25" customHeight="1" x14ac:dyDescent="0.2">
      <c r="A111" s="221"/>
      <c r="B111" s="221"/>
      <c r="C111" s="221"/>
      <c r="D111" s="221"/>
      <c r="E111" s="221"/>
      <c r="F111" s="221"/>
      <c r="G111" s="221"/>
      <c r="H111" s="221"/>
      <c r="I111" s="221"/>
      <c r="J111" s="221"/>
      <c r="K111" s="221"/>
    </row>
    <row r="112" spans="1:11" ht="11.25" customHeight="1" x14ac:dyDescent="0.2">
      <c r="A112" s="221"/>
      <c r="B112" s="221"/>
      <c r="C112" s="221"/>
      <c r="D112" s="221"/>
      <c r="E112" s="221"/>
      <c r="F112" s="221"/>
      <c r="G112" s="221"/>
      <c r="H112" s="221"/>
      <c r="I112" s="221"/>
      <c r="J112" s="221"/>
      <c r="K112" s="221"/>
    </row>
    <row r="113" spans="1:11" ht="11.25" customHeight="1" x14ac:dyDescent="0.2">
      <c r="A113" s="221"/>
      <c r="B113" s="221"/>
      <c r="C113" s="221"/>
      <c r="D113" s="221"/>
      <c r="E113" s="221"/>
      <c r="F113" s="221"/>
      <c r="G113" s="221"/>
      <c r="H113" s="221"/>
      <c r="I113" s="221"/>
      <c r="J113" s="221"/>
      <c r="K113" s="221"/>
    </row>
    <row r="114" spans="1:11" ht="11.25" customHeight="1" x14ac:dyDescent="0.2">
      <c r="A114" s="221"/>
      <c r="B114" s="221"/>
      <c r="C114" s="221"/>
      <c r="D114" s="221"/>
      <c r="E114" s="221"/>
      <c r="F114" s="221"/>
      <c r="G114" s="221"/>
      <c r="H114" s="221"/>
      <c r="I114" s="221"/>
      <c r="J114" s="221"/>
      <c r="K114" s="221"/>
    </row>
    <row r="115" spans="1:11" ht="11.25" customHeight="1" x14ac:dyDescent="0.2">
      <c r="A115" s="221"/>
      <c r="B115" s="221"/>
      <c r="C115" s="221"/>
      <c r="D115" s="221"/>
      <c r="E115" s="221"/>
      <c r="F115" s="221"/>
      <c r="G115" s="221"/>
      <c r="H115" s="221"/>
      <c r="I115" s="221"/>
      <c r="J115" s="221"/>
      <c r="K115" s="221"/>
    </row>
    <row r="116" spans="1:11" ht="11.25" customHeight="1" x14ac:dyDescent="0.2">
      <c r="A116" s="221"/>
      <c r="B116" s="221"/>
      <c r="C116" s="221"/>
      <c r="D116" s="221"/>
      <c r="E116" s="221"/>
      <c r="F116" s="221"/>
      <c r="G116" s="221"/>
      <c r="H116" s="221"/>
      <c r="I116" s="221"/>
      <c r="J116" s="221"/>
      <c r="K116" s="221"/>
    </row>
    <row r="117" spans="1:11" ht="11.25" customHeight="1" x14ac:dyDescent="0.2">
      <c r="A117" s="221"/>
      <c r="B117" s="221"/>
      <c r="C117" s="221"/>
      <c r="D117" s="221"/>
      <c r="E117" s="221"/>
      <c r="F117" s="221"/>
      <c r="G117" s="221"/>
      <c r="H117" s="221"/>
      <c r="I117" s="221"/>
      <c r="J117" s="221"/>
      <c r="K117" s="221"/>
    </row>
    <row r="118" spans="1:11" ht="11.25" customHeight="1" x14ac:dyDescent="0.2">
      <c r="A118" s="221"/>
      <c r="B118" s="221"/>
      <c r="C118" s="221"/>
      <c r="D118" s="221"/>
      <c r="E118" s="221"/>
      <c r="F118" s="221"/>
      <c r="G118" s="221"/>
      <c r="H118" s="221"/>
      <c r="I118" s="221"/>
      <c r="J118" s="221"/>
      <c r="K118" s="221"/>
    </row>
    <row r="119" spans="1:11" ht="11.25" customHeight="1" x14ac:dyDescent="0.2">
      <c r="A119" s="221"/>
      <c r="B119" s="221"/>
      <c r="C119" s="221"/>
      <c r="D119" s="221"/>
      <c r="E119" s="221"/>
      <c r="F119" s="221"/>
      <c r="G119" s="221"/>
      <c r="H119" s="221"/>
      <c r="I119" s="221"/>
      <c r="J119" s="221"/>
      <c r="K119" s="221"/>
    </row>
    <row r="120" spans="1:11" ht="11.25" customHeight="1" x14ac:dyDescent="0.2">
      <c r="A120" s="221"/>
      <c r="B120" s="221"/>
      <c r="C120" s="221"/>
      <c r="D120" s="221"/>
      <c r="E120" s="221"/>
      <c r="F120" s="221"/>
      <c r="G120" s="221"/>
      <c r="H120" s="221"/>
      <c r="I120" s="221"/>
      <c r="J120" s="221"/>
      <c r="K120" s="221"/>
    </row>
    <row r="121" spans="1:11" ht="11.25" customHeight="1" x14ac:dyDescent="0.2">
      <c r="A121" s="221"/>
      <c r="B121" s="221"/>
      <c r="C121" s="221"/>
      <c r="D121" s="221"/>
      <c r="E121" s="221"/>
      <c r="F121" s="221"/>
      <c r="G121" s="221"/>
      <c r="H121" s="221"/>
      <c r="I121" s="221"/>
      <c r="J121" s="221"/>
      <c r="K121" s="221"/>
    </row>
    <row r="122" spans="1:11" ht="11.25" customHeight="1" x14ac:dyDescent="0.2">
      <c r="A122" s="221"/>
      <c r="B122" s="221"/>
      <c r="C122" s="221"/>
      <c r="D122" s="221"/>
      <c r="E122" s="221"/>
      <c r="F122" s="221"/>
      <c r="G122" s="221"/>
      <c r="H122" s="221"/>
      <c r="I122" s="221"/>
      <c r="J122" s="221"/>
      <c r="K122" s="221"/>
    </row>
    <row r="123" spans="1:11" ht="11.25" customHeight="1" x14ac:dyDescent="0.2">
      <c r="A123" s="221"/>
      <c r="B123" s="221"/>
      <c r="C123" s="221"/>
      <c r="D123" s="221"/>
      <c r="E123" s="221"/>
      <c r="F123" s="221"/>
      <c r="G123" s="221"/>
      <c r="H123" s="221"/>
      <c r="I123" s="221"/>
      <c r="J123" s="221"/>
      <c r="K123" s="221"/>
    </row>
    <row r="124" spans="1:11" ht="11.25" customHeight="1" x14ac:dyDescent="0.2">
      <c r="A124" s="221"/>
      <c r="B124" s="221"/>
      <c r="C124" s="221"/>
      <c r="D124" s="221"/>
      <c r="E124" s="221"/>
      <c r="F124" s="221"/>
      <c r="G124" s="221"/>
      <c r="H124" s="221"/>
      <c r="I124" s="221"/>
      <c r="J124" s="221"/>
      <c r="K124" s="221"/>
    </row>
    <row r="125" spans="1:11" ht="11.25" customHeight="1" x14ac:dyDescent="0.2">
      <c r="A125" s="221"/>
      <c r="B125" s="221"/>
      <c r="C125" s="221"/>
      <c r="D125" s="221"/>
      <c r="E125" s="221"/>
      <c r="F125" s="221"/>
      <c r="G125" s="221"/>
      <c r="H125" s="221"/>
      <c r="I125" s="221"/>
      <c r="J125" s="221"/>
      <c r="K125" s="221"/>
    </row>
    <row r="126" spans="1:11" ht="11.25" customHeight="1" x14ac:dyDescent="0.2">
      <c r="A126" s="221"/>
      <c r="B126" s="221"/>
      <c r="C126" s="221"/>
      <c r="D126" s="221"/>
      <c r="E126" s="221"/>
      <c r="F126" s="221"/>
      <c r="G126" s="221"/>
      <c r="H126" s="221"/>
      <c r="I126" s="221"/>
      <c r="J126" s="221"/>
      <c r="K126" s="221"/>
    </row>
    <row r="127" spans="1:11" ht="11.25" customHeight="1" x14ac:dyDescent="0.2">
      <c r="A127" s="221"/>
      <c r="B127" s="221"/>
      <c r="C127" s="221"/>
      <c r="D127" s="221"/>
      <c r="E127" s="221"/>
      <c r="F127" s="221"/>
      <c r="G127" s="221"/>
      <c r="H127" s="221"/>
      <c r="I127" s="221"/>
      <c r="J127" s="221"/>
      <c r="K127" s="221"/>
    </row>
    <row r="128" spans="1:11" ht="11.25" customHeight="1" x14ac:dyDescent="0.2">
      <c r="A128" s="221"/>
      <c r="B128" s="221"/>
      <c r="C128" s="221"/>
      <c r="D128" s="221"/>
      <c r="E128" s="221"/>
      <c r="F128" s="221"/>
      <c r="G128" s="221"/>
      <c r="H128" s="221"/>
      <c r="I128" s="221"/>
      <c r="J128" s="221"/>
      <c r="K128" s="221"/>
    </row>
    <row r="129" spans="1:11" ht="11.25" customHeight="1" x14ac:dyDescent="0.2">
      <c r="A129" s="221"/>
      <c r="B129" s="221"/>
      <c r="C129" s="221"/>
      <c r="D129" s="221"/>
      <c r="E129" s="221"/>
      <c r="F129" s="221"/>
      <c r="G129" s="221"/>
      <c r="H129" s="221"/>
      <c r="I129" s="221"/>
      <c r="J129" s="221"/>
      <c r="K129" s="221"/>
    </row>
    <row r="130" spans="1:11" ht="11.25" customHeight="1" x14ac:dyDescent="0.2">
      <c r="A130" s="221"/>
      <c r="B130" s="221"/>
      <c r="C130" s="221"/>
      <c r="D130" s="221"/>
      <c r="E130" s="221"/>
      <c r="F130" s="221"/>
      <c r="G130" s="221"/>
      <c r="H130" s="221"/>
      <c r="I130" s="221"/>
      <c r="J130" s="221"/>
      <c r="K130" s="221"/>
    </row>
    <row r="131" spans="1:11" ht="11.25" customHeight="1" x14ac:dyDescent="0.2">
      <c r="A131" s="221"/>
      <c r="B131" s="221"/>
      <c r="C131" s="221"/>
      <c r="D131" s="221"/>
      <c r="E131" s="221"/>
      <c r="F131" s="221"/>
      <c r="G131" s="221"/>
      <c r="H131" s="221"/>
      <c r="I131" s="221"/>
      <c r="J131" s="221"/>
      <c r="K131" s="221"/>
    </row>
    <row r="132" spans="1:11" ht="11.25" customHeight="1" x14ac:dyDescent="0.2">
      <c r="A132" s="221"/>
      <c r="B132" s="221"/>
      <c r="C132" s="221"/>
      <c r="D132" s="221"/>
      <c r="E132" s="221"/>
      <c r="F132" s="221"/>
      <c r="G132" s="221"/>
      <c r="H132" s="221"/>
      <c r="I132" s="221"/>
      <c r="J132" s="221"/>
      <c r="K132" s="221"/>
    </row>
    <row r="133" spans="1:11" ht="11.25" customHeight="1" x14ac:dyDescent="0.2">
      <c r="A133" s="221"/>
      <c r="B133" s="221"/>
      <c r="C133" s="221"/>
      <c r="D133" s="221"/>
      <c r="E133" s="221"/>
      <c r="F133" s="221"/>
      <c r="G133" s="221"/>
      <c r="H133" s="221"/>
      <c r="I133" s="221"/>
      <c r="J133" s="221"/>
      <c r="K133" s="221"/>
    </row>
    <row r="134" spans="1:11" ht="11.25" customHeight="1" x14ac:dyDescent="0.2">
      <c r="A134" s="221"/>
      <c r="B134" s="221"/>
      <c r="C134" s="221"/>
      <c r="D134" s="221"/>
      <c r="E134" s="221"/>
      <c r="F134" s="221"/>
      <c r="G134" s="221"/>
      <c r="H134" s="221"/>
      <c r="I134" s="221"/>
      <c r="J134" s="221"/>
      <c r="K134" s="221"/>
    </row>
    <row r="135" spans="1:11" ht="11.25" customHeight="1" x14ac:dyDescent="0.2">
      <c r="A135" s="221"/>
      <c r="B135" s="221"/>
      <c r="C135" s="221"/>
      <c r="D135" s="221"/>
      <c r="E135" s="221"/>
      <c r="F135" s="221"/>
      <c r="G135" s="221"/>
      <c r="H135" s="221"/>
      <c r="I135" s="221"/>
      <c r="J135" s="221"/>
      <c r="K135" s="221"/>
    </row>
    <row r="136" spans="1:11" ht="11.25" customHeight="1" x14ac:dyDescent="0.2">
      <c r="A136" s="221"/>
      <c r="B136" s="221"/>
      <c r="C136" s="221"/>
      <c r="D136" s="221"/>
      <c r="E136" s="221"/>
      <c r="F136" s="221"/>
      <c r="G136" s="221"/>
      <c r="H136" s="221"/>
      <c r="I136" s="221"/>
      <c r="J136" s="221"/>
      <c r="K136" s="221"/>
    </row>
    <row r="137" spans="1:11" ht="11.25" customHeight="1" x14ac:dyDescent="0.2">
      <c r="A137" s="221"/>
      <c r="B137" s="221"/>
      <c r="C137" s="221"/>
      <c r="D137" s="221"/>
      <c r="E137" s="221"/>
      <c r="F137" s="221"/>
      <c r="G137" s="221"/>
      <c r="H137" s="221"/>
      <c r="I137" s="221"/>
      <c r="J137" s="221"/>
      <c r="K137" s="221"/>
    </row>
    <row r="138" spans="1:11" ht="11.25" customHeight="1" x14ac:dyDescent="0.2">
      <c r="A138" s="221"/>
      <c r="B138" s="221"/>
      <c r="C138" s="221"/>
      <c r="D138" s="221"/>
      <c r="E138" s="221"/>
      <c r="F138" s="221"/>
      <c r="G138" s="221"/>
      <c r="H138" s="221"/>
      <c r="I138" s="221"/>
      <c r="J138" s="221"/>
      <c r="K138" s="221"/>
    </row>
    <row r="139" spans="1:11" ht="11.25" customHeight="1" x14ac:dyDescent="0.2">
      <c r="A139" s="221"/>
      <c r="B139" s="221"/>
      <c r="C139" s="221"/>
      <c r="D139" s="221"/>
      <c r="E139" s="221"/>
      <c r="F139" s="221"/>
      <c r="G139" s="221"/>
      <c r="H139" s="221"/>
      <c r="I139" s="221"/>
      <c r="J139" s="221"/>
      <c r="K139" s="221"/>
    </row>
    <row r="140" spans="1:11" ht="11.25" customHeight="1" x14ac:dyDescent="0.2">
      <c r="A140" s="221"/>
      <c r="B140" s="221"/>
      <c r="C140" s="221"/>
      <c r="D140" s="221"/>
      <c r="E140" s="221"/>
      <c r="F140" s="221"/>
      <c r="G140" s="221"/>
      <c r="H140" s="221"/>
      <c r="I140" s="221"/>
      <c r="J140" s="221"/>
      <c r="K140" s="221"/>
    </row>
    <row r="141" spans="1:11" ht="11.25" customHeight="1" x14ac:dyDescent="0.2">
      <c r="A141" s="221"/>
      <c r="B141" s="221"/>
      <c r="C141" s="221"/>
      <c r="D141" s="221"/>
      <c r="E141" s="221"/>
      <c r="F141" s="221"/>
      <c r="G141" s="221"/>
      <c r="H141" s="221"/>
      <c r="I141" s="221"/>
      <c r="J141" s="221"/>
      <c r="K141" s="221"/>
    </row>
    <row r="142" spans="1:11" ht="11.25" customHeight="1" x14ac:dyDescent="0.2">
      <c r="A142" s="221"/>
      <c r="B142" s="221"/>
      <c r="C142" s="221"/>
      <c r="D142" s="221"/>
      <c r="E142" s="221"/>
      <c r="F142" s="221"/>
      <c r="G142" s="221"/>
      <c r="H142" s="221"/>
      <c r="I142" s="221"/>
      <c r="J142" s="221"/>
      <c r="K142" s="221"/>
    </row>
    <row r="143" spans="1:11" ht="11.25" customHeight="1" x14ac:dyDescent="0.2">
      <c r="A143" s="221"/>
      <c r="B143" s="221"/>
      <c r="C143" s="221"/>
      <c r="D143" s="221"/>
      <c r="E143" s="221"/>
      <c r="F143" s="221"/>
      <c r="G143" s="221"/>
      <c r="H143" s="221"/>
      <c r="I143" s="221"/>
      <c r="J143" s="221"/>
      <c r="K143" s="221"/>
    </row>
    <row r="144" spans="1:11" ht="11.25" customHeight="1" x14ac:dyDescent="0.2">
      <c r="A144" s="221"/>
      <c r="B144" s="221"/>
      <c r="C144" s="221"/>
      <c r="D144" s="221"/>
      <c r="E144" s="221"/>
      <c r="F144" s="221"/>
      <c r="G144" s="221"/>
      <c r="H144" s="221"/>
      <c r="I144" s="221"/>
      <c r="J144" s="221"/>
      <c r="K144" s="221"/>
    </row>
    <row r="145" spans="1:11" ht="11.25" customHeight="1" x14ac:dyDescent="0.2">
      <c r="A145" s="221"/>
      <c r="B145" s="221"/>
      <c r="C145" s="221"/>
      <c r="D145" s="221"/>
      <c r="E145" s="221"/>
      <c r="F145" s="221"/>
      <c r="G145" s="221"/>
      <c r="H145" s="221"/>
      <c r="I145" s="221"/>
      <c r="J145" s="221"/>
      <c r="K145" s="221"/>
    </row>
    <row r="146" spans="1:11" ht="11.25" customHeight="1" x14ac:dyDescent="0.2">
      <c r="A146" s="221"/>
      <c r="B146" s="221"/>
      <c r="C146" s="221"/>
      <c r="D146" s="221"/>
      <c r="E146" s="221"/>
      <c r="F146" s="221"/>
      <c r="G146" s="221"/>
      <c r="H146" s="221"/>
      <c r="I146" s="221"/>
      <c r="J146" s="221"/>
      <c r="K146" s="221"/>
    </row>
    <row r="147" spans="1:11" ht="11.25" customHeight="1" x14ac:dyDescent="0.2">
      <c r="A147" s="221"/>
      <c r="B147" s="221"/>
      <c r="C147" s="221"/>
      <c r="D147" s="221"/>
      <c r="E147" s="221"/>
      <c r="F147" s="221"/>
      <c r="G147" s="221"/>
      <c r="H147" s="221"/>
      <c r="I147" s="221"/>
      <c r="J147" s="221"/>
      <c r="K147" s="221"/>
    </row>
    <row r="148" spans="1:11" ht="11.25" customHeight="1" x14ac:dyDescent="0.2">
      <c r="A148" s="221"/>
      <c r="B148" s="221"/>
      <c r="C148" s="221"/>
      <c r="D148" s="221"/>
      <c r="E148" s="221"/>
      <c r="F148" s="221"/>
      <c r="G148" s="221"/>
      <c r="H148" s="221"/>
      <c r="I148" s="221"/>
      <c r="J148" s="221"/>
      <c r="K148" s="221"/>
    </row>
    <row r="149" spans="1:11" ht="11.25" customHeight="1" x14ac:dyDescent="0.2">
      <c r="A149" s="221"/>
      <c r="B149" s="221"/>
      <c r="C149" s="221"/>
      <c r="D149" s="221"/>
      <c r="E149" s="221"/>
      <c r="F149" s="221"/>
      <c r="G149" s="221"/>
      <c r="H149" s="221"/>
      <c r="I149" s="221"/>
      <c r="J149" s="221"/>
      <c r="K149" s="221"/>
    </row>
    <row r="150" spans="1:11" ht="11.25" customHeight="1" x14ac:dyDescent="0.2">
      <c r="A150" s="221"/>
      <c r="B150" s="221"/>
      <c r="C150" s="221"/>
      <c r="D150" s="221"/>
      <c r="E150" s="221"/>
      <c r="F150" s="221"/>
      <c r="G150" s="221"/>
      <c r="H150" s="221"/>
      <c r="I150" s="221"/>
      <c r="J150" s="221"/>
      <c r="K150" s="221"/>
    </row>
    <row r="151" spans="1:11" ht="11.25" customHeight="1" x14ac:dyDescent="0.2">
      <c r="A151" s="221"/>
      <c r="B151" s="221"/>
      <c r="C151" s="221"/>
      <c r="D151" s="221"/>
      <c r="E151" s="221"/>
      <c r="F151" s="221"/>
      <c r="G151" s="221"/>
      <c r="H151" s="221"/>
      <c r="I151" s="221"/>
      <c r="J151" s="221"/>
      <c r="K151" s="221"/>
    </row>
    <row r="152" spans="1:11" ht="11.25" customHeight="1" x14ac:dyDescent="0.2">
      <c r="A152" s="221"/>
      <c r="B152" s="221"/>
      <c r="C152" s="221"/>
      <c r="D152" s="221"/>
      <c r="E152" s="221"/>
      <c r="F152" s="221"/>
      <c r="G152" s="221"/>
      <c r="H152" s="221"/>
      <c r="I152" s="221"/>
      <c r="J152" s="221"/>
      <c r="K152" s="221"/>
    </row>
    <row r="153" spans="1:11" ht="11.25" customHeight="1" x14ac:dyDescent="0.2">
      <c r="A153" s="221"/>
      <c r="B153" s="221"/>
      <c r="C153" s="221"/>
      <c r="D153" s="221"/>
      <c r="E153" s="221"/>
      <c r="F153" s="221"/>
      <c r="G153" s="221"/>
      <c r="H153" s="221"/>
      <c r="I153" s="221"/>
      <c r="J153" s="221"/>
      <c r="K153" s="221"/>
    </row>
    <row r="154" spans="1:11" ht="11.25" customHeight="1" x14ac:dyDescent="0.2">
      <c r="A154" s="221"/>
      <c r="B154" s="221"/>
      <c r="C154" s="221"/>
      <c r="D154" s="221"/>
      <c r="E154" s="221"/>
      <c r="F154" s="221"/>
      <c r="G154" s="221"/>
      <c r="H154" s="221"/>
      <c r="I154" s="221"/>
      <c r="J154" s="221"/>
      <c r="K154" s="221"/>
    </row>
    <row r="155" spans="1:11" ht="11.25" customHeight="1" x14ac:dyDescent="0.2">
      <c r="A155" s="221"/>
      <c r="B155" s="221"/>
      <c r="C155" s="221"/>
      <c r="D155" s="221"/>
      <c r="E155" s="221"/>
      <c r="F155" s="221"/>
      <c r="G155" s="221"/>
      <c r="H155" s="221"/>
      <c r="I155" s="221"/>
      <c r="J155" s="221"/>
      <c r="K155" s="221"/>
    </row>
    <row r="156" spans="1:11" ht="11.25" customHeight="1" x14ac:dyDescent="0.2">
      <c r="A156" s="221"/>
      <c r="B156" s="221"/>
      <c r="C156" s="221"/>
      <c r="D156" s="221"/>
      <c r="E156" s="221"/>
      <c r="F156" s="221"/>
      <c r="G156" s="221"/>
      <c r="H156" s="221"/>
      <c r="I156" s="221"/>
      <c r="J156" s="221"/>
      <c r="K156" s="221"/>
    </row>
    <row r="157" spans="1:11" ht="11.25" customHeight="1" x14ac:dyDescent="0.2">
      <c r="A157" s="221"/>
      <c r="B157" s="221"/>
      <c r="C157" s="221"/>
      <c r="D157" s="221"/>
      <c r="E157" s="221"/>
      <c r="F157" s="221"/>
      <c r="G157" s="221"/>
      <c r="H157" s="221"/>
      <c r="I157" s="221"/>
      <c r="J157" s="221"/>
      <c r="K157" s="221"/>
    </row>
    <row r="158" spans="1:11" ht="11.25" customHeight="1" x14ac:dyDescent="0.2">
      <c r="A158" s="221"/>
      <c r="B158" s="221"/>
      <c r="C158" s="221"/>
      <c r="D158" s="221"/>
      <c r="E158" s="221"/>
      <c r="F158" s="221"/>
      <c r="G158" s="221"/>
      <c r="H158" s="221"/>
      <c r="I158" s="221"/>
      <c r="J158" s="221"/>
      <c r="K158" s="221"/>
    </row>
    <row r="159" spans="1:11" ht="11.25" customHeight="1" x14ac:dyDescent="0.2">
      <c r="A159" s="221"/>
      <c r="B159" s="221"/>
      <c r="C159" s="221"/>
      <c r="D159" s="221"/>
      <c r="E159" s="221"/>
      <c r="F159" s="221"/>
      <c r="G159" s="221"/>
      <c r="H159" s="221"/>
      <c r="I159" s="221"/>
      <c r="J159" s="221"/>
      <c r="K159" s="221"/>
    </row>
    <row r="160" spans="1:11" ht="11.25" customHeight="1" x14ac:dyDescent="0.2">
      <c r="A160" s="221"/>
      <c r="B160" s="221"/>
      <c r="C160" s="221"/>
      <c r="D160" s="221"/>
      <c r="E160" s="221"/>
      <c r="F160" s="221"/>
      <c r="G160" s="221"/>
      <c r="H160" s="221"/>
      <c r="I160" s="221"/>
      <c r="J160" s="221"/>
      <c r="K160" s="221"/>
    </row>
    <row r="161" spans="1:11" ht="11.25" customHeight="1" x14ac:dyDescent="0.2">
      <c r="A161" s="221"/>
      <c r="B161" s="221"/>
      <c r="C161" s="221"/>
      <c r="D161" s="221"/>
      <c r="E161" s="221"/>
      <c r="F161" s="221"/>
      <c r="G161" s="221"/>
      <c r="H161" s="221"/>
      <c r="I161" s="221"/>
      <c r="J161" s="221"/>
      <c r="K161" s="221"/>
    </row>
    <row r="162" spans="1:11" ht="11.25" customHeight="1" x14ac:dyDescent="0.2">
      <c r="A162" s="221"/>
      <c r="B162" s="221"/>
      <c r="C162" s="221"/>
      <c r="D162" s="221"/>
      <c r="E162" s="221"/>
      <c r="F162" s="221"/>
      <c r="G162" s="221"/>
      <c r="H162" s="221"/>
      <c r="I162" s="221"/>
      <c r="J162" s="221"/>
      <c r="K162" s="221"/>
    </row>
    <row r="163" spans="1:11" ht="11.25" customHeight="1" x14ac:dyDescent="0.2">
      <c r="A163" s="221"/>
      <c r="B163" s="221"/>
      <c r="C163" s="221"/>
      <c r="D163" s="221"/>
      <c r="E163" s="221"/>
      <c r="F163" s="221"/>
      <c r="G163" s="221"/>
      <c r="H163" s="221"/>
      <c r="I163" s="221"/>
      <c r="J163" s="221"/>
      <c r="K163" s="221"/>
    </row>
    <row r="164" spans="1:11" ht="11.25" customHeight="1" x14ac:dyDescent="0.2">
      <c r="A164" s="221"/>
      <c r="B164" s="221"/>
      <c r="C164" s="221"/>
      <c r="D164" s="221"/>
      <c r="E164" s="221"/>
      <c r="F164" s="221"/>
      <c r="G164" s="221"/>
      <c r="H164" s="221"/>
      <c r="I164" s="221"/>
      <c r="J164" s="221"/>
      <c r="K164" s="221"/>
    </row>
    <row r="165" spans="1:11" ht="11.25" customHeight="1" x14ac:dyDescent="0.2">
      <c r="A165" s="221"/>
      <c r="B165" s="221"/>
      <c r="C165" s="221"/>
      <c r="D165" s="221"/>
      <c r="E165" s="221"/>
      <c r="F165" s="221"/>
      <c r="G165" s="221"/>
      <c r="H165" s="221"/>
      <c r="I165" s="221"/>
      <c r="J165" s="221"/>
      <c r="K165" s="221"/>
    </row>
    <row r="166" spans="1:11" ht="11.25" customHeight="1" x14ac:dyDescent="0.2">
      <c r="A166" s="221"/>
      <c r="B166" s="221"/>
      <c r="C166" s="221"/>
      <c r="D166" s="221"/>
      <c r="E166" s="221"/>
      <c r="F166" s="221"/>
      <c r="G166" s="221"/>
      <c r="H166" s="221"/>
      <c r="I166" s="221"/>
      <c r="J166" s="221"/>
      <c r="K166" s="221"/>
    </row>
    <row r="167" spans="1:11" ht="11.25" customHeight="1" x14ac:dyDescent="0.2">
      <c r="A167" s="221"/>
      <c r="B167" s="221"/>
      <c r="C167" s="221"/>
      <c r="D167" s="221"/>
      <c r="E167" s="221"/>
      <c r="F167" s="221"/>
      <c r="G167" s="221"/>
      <c r="H167" s="221"/>
      <c r="I167" s="221"/>
      <c r="J167" s="221"/>
      <c r="K167" s="221"/>
    </row>
    <row r="168" spans="1:11" ht="11.25" customHeight="1" x14ac:dyDescent="0.2">
      <c r="A168" s="221"/>
      <c r="B168" s="221"/>
      <c r="C168" s="221"/>
      <c r="D168" s="221"/>
      <c r="E168" s="221"/>
      <c r="F168" s="221"/>
      <c r="G168" s="221"/>
      <c r="H168" s="221"/>
      <c r="I168" s="221"/>
      <c r="J168" s="221"/>
      <c r="K168" s="221"/>
    </row>
    <row r="169" spans="1:11" ht="11.25" customHeight="1" x14ac:dyDescent="0.2">
      <c r="A169" s="221"/>
      <c r="B169" s="221"/>
      <c r="C169" s="221"/>
      <c r="D169" s="221"/>
      <c r="E169" s="221"/>
      <c r="F169" s="221"/>
      <c r="G169" s="221"/>
      <c r="H169" s="221"/>
      <c r="I169" s="221"/>
      <c r="J169" s="221"/>
      <c r="K169" s="221"/>
    </row>
    <row r="170" spans="1:11" ht="11.25" customHeight="1" x14ac:dyDescent="0.2">
      <c r="A170" s="221"/>
      <c r="B170" s="221"/>
      <c r="C170" s="221"/>
      <c r="D170" s="221"/>
      <c r="E170" s="221"/>
      <c r="F170" s="221"/>
      <c r="G170" s="221"/>
      <c r="H170" s="221"/>
      <c r="I170" s="221"/>
      <c r="J170" s="221"/>
      <c r="K170" s="221"/>
    </row>
    <row r="171" spans="1:11" ht="11.25" customHeight="1" x14ac:dyDescent="0.2">
      <c r="A171" s="221"/>
      <c r="B171" s="221"/>
      <c r="C171" s="221"/>
      <c r="D171" s="221"/>
      <c r="E171" s="221"/>
      <c r="F171" s="221"/>
      <c r="G171" s="221"/>
      <c r="H171" s="221"/>
      <c r="I171" s="221"/>
      <c r="J171" s="221"/>
      <c r="K171" s="221"/>
    </row>
    <row r="172" spans="1:11" ht="11.25" customHeight="1" x14ac:dyDescent="0.2">
      <c r="A172" s="221"/>
      <c r="B172" s="221"/>
      <c r="C172" s="221"/>
      <c r="D172" s="221"/>
      <c r="E172" s="221"/>
      <c r="F172" s="221"/>
      <c r="G172" s="221"/>
      <c r="H172" s="221"/>
      <c r="I172" s="221"/>
      <c r="J172" s="221"/>
      <c r="K172" s="221"/>
    </row>
    <row r="173" spans="1:11" ht="11.25" customHeight="1" x14ac:dyDescent="0.2">
      <c r="A173" s="221"/>
      <c r="B173" s="221"/>
      <c r="C173" s="221"/>
      <c r="D173" s="221"/>
      <c r="E173" s="221"/>
      <c r="F173" s="221"/>
      <c r="G173" s="221"/>
      <c r="H173" s="221"/>
      <c r="I173" s="221"/>
      <c r="J173" s="221"/>
      <c r="K173" s="221"/>
    </row>
    <row r="174" spans="1:11" ht="11.25" customHeight="1" x14ac:dyDescent="0.2">
      <c r="A174" s="221"/>
      <c r="B174" s="221"/>
      <c r="C174" s="221"/>
      <c r="D174" s="221"/>
      <c r="E174" s="221"/>
      <c r="F174" s="221"/>
      <c r="G174" s="221"/>
      <c r="H174" s="221"/>
      <c r="I174" s="221"/>
      <c r="J174" s="221"/>
      <c r="K174" s="221"/>
    </row>
    <row r="175" spans="1:11" ht="11.25" customHeight="1" x14ac:dyDescent="0.2">
      <c r="A175" s="221"/>
      <c r="B175" s="221"/>
      <c r="C175" s="221"/>
      <c r="D175" s="221"/>
      <c r="E175" s="221"/>
      <c r="F175" s="221"/>
      <c r="G175" s="221"/>
      <c r="H175" s="221"/>
      <c r="I175" s="221"/>
      <c r="J175" s="221"/>
      <c r="K175" s="221"/>
    </row>
    <row r="176" spans="1:11" ht="11.25" customHeight="1" x14ac:dyDescent="0.2">
      <c r="A176" s="221"/>
      <c r="B176" s="221"/>
      <c r="C176" s="221"/>
      <c r="D176" s="221"/>
      <c r="E176" s="221"/>
      <c r="F176" s="221"/>
      <c r="G176" s="221"/>
      <c r="H176" s="221"/>
      <c r="I176" s="221"/>
      <c r="J176" s="221"/>
      <c r="K176" s="221"/>
    </row>
    <row r="177" spans="1:11" ht="11.25" customHeight="1" x14ac:dyDescent="0.2">
      <c r="A177" s="221"/>
      <c r="B177" s="221"/>
      <c r="C177" s="221"/>
      <c r="D177" s="221"/>
      <c r="E177" s="221"/>
      <c r="F177" s="221"/>
      <c r="G177" s="221"/>
      <c r="H177" s="221"/>
      <c r="I177" s="221"/>
      <c r="J177" s="221"/>
      <c r="K177" s="221"/>
    </row>
    <row r="178" spans="1:11" ht="11.25" customHeight="1" x14ac:dyDescent="0.2">
      <c r="A178" s="221"/>
      <c r="B178" s="221"/>
      <c r="C178" s="221"/>
      <c r="D178" s="221"/>
      <c r="E178" s="221"/>
      <c r="F178" s="221"/>
      <c r="G178" s="221"/>
      <c r="H178" s="221"/>
      <c r="I178" s="221"/>
      <c r="J178" s="221"/>
      <c r="K178" s="221"/>
    </row>
    <row r="179" spans="1:11" ht="11.25" customHeight="1" x14ac:dyDescent="0.2">
      <c r="A179" s="221"/>
      <c r="B179" s="221"/>
      <c r="C179" s="221"/>
      <c r="D179" s="221"/>
      <c r="E179" s="221"/>
      <c r="F179" s="221"/>
      <c r="G179" s="221"/>
      <c r="H179" s="221"/>
      <c r="I179" s="221"/>
      <c r="J179" s="221"/>
      <c r="K179" s="221"/>
    </row>
    <row r="180" spans="1:11" ht="11.25" customHeight="1" x14ac:dyDescent="0.2">
      <c r="A180" s="221"/>
      <c r="B180" s="221"/>
      <c r="C180" s="221"/>
      <c r="D180" s="221"/>
      <c r="E180" s="221"/>
      <c r="F180" s="221"/>
      <c r="G180" s="221"/>
      <c r="H180" s="221"/>
      <c r="I180" s="221"/>
      <c r="J180" s="221"/>
      <c r="K180" s="221"/>
    </row>
    <row r="181" spans="1:11" ht="11.25" customHeight="1" x14ac:dyDescent="0.2">
      <c r="A181" s="221"/>
      <c r="B181" s="221"/>
      <c r="C181" s="221"/>
      <c r="D181" s="221"/>
      <c r="E181" s="221"/>
      <c r="F181" s="221"/>
      <c r="G181" s="221"/>
      <c r="H181" s="221"/>
      <c r="I181" s="221"/>
      <c r="J181" s="221"/>
      <c r="K181" s="221"/>
    </row>
    <row r="182" spans="1:11" ht="11.25" customHeight="1" x14ac:dyDescent="0.2">
      <c r="A182" s="221"/>
      <c r="B182" s="221"/>
      <c r="C182" s="221"/>
      <c r="D182" s="221"/>
      <c r="E182" s="221"/>
      <c r="F182" s="221"/>
      <c r="G182" s="221"/>
      <c r="H182" s="221"/>
      <c r="I182" s="221"/>
      <c r="J182" s="221"/>
      <c r="K182" s="221"/>
    </row>
    <row r="183" spans="1:11" ht="11.25" customHeight="1" x14ac:dyDescent="0.2">
      <c r="A183" s="221"/>
      <c r="B183" s="221"/>
      <c r="C183" s="221"/>
      <c r="D183" s="221"/>
      <c r="E183" s="221"/>
      <c r="F183" s="221"/>
      <c r="G183" s="221"/>
      <c r="H183" s="221"/>
      <c r="I183" s="221"/>
      <c r="J183" s="221"/>
      <c r="K183" s="221"/>
    </row>
    <row r="184" spans="1:11" ht="11.25" customHeight="1" x14ac:dyDescent="0.2">
      <c r="A184" s="221"/>
      <c r="B184" s="221"/>
      <c r="C184" s="221"/>
      <c r="D184" s="221"/>
      <c r="E184" s="221"/>
      <c r="F184" s="221"/>
      <c r="G184" s="221"/>
      <c r="H184" s="221"/>
      <c r="I184" s="221"/>
      <c r="J184" s="221"/>
      <c r="K184" s="221"/>
    </row>
    <row r="185" spans="1:11" ht="11.25" customHeight="1" x14ac:dyDescent="0.2">
      <c r="A185" s="221"/>
      <c r="B185" s="221"/>
      <c r="C185" s="221"/>
      <c r="D185" s="221"/>
      <c r="E185" s="221"/>
      <c r="F185" s="221"/>
      <c r="G185" s="221"/>
      <c r="H185" s="221"/>
      <c r="I185" s="221"/>
      <c r="J185" s="221"/>
      <c r="K185" s="221"/>
    </row>
    <row r="186" spans="1:11" ht="11.25" customHeight="1" x14ac:dyDescent="0.2">
      <c r="A186" s="221"/>
      <c r="B186" s="221"/>
      <c r="C186" s="221"/>
      <c r="D186" s="221"/>
      <c r="E186" s="221"/>
      <c r="F186" s="221"/>
      <c r="G186" s="221"/>
      <c r="H186" s="221"/>
      <c r="I186" s="221"/>
      <c r="J186" s="221"/>
      <c r="K186" s="221"/>
    </row>
    <row r="187" spans="1:11" ht="11.25" customHeight="1" x14ac:dyDescent="0.2">
      <c r="A187" s="221"/>
      <c r="B187" s="221"/>
      <c r="C187" s="221"/>
      <c r="D187" s="221"/>
      <c r="E187" s="221"/>
      <c r="F187" s="221"/>
      <c r="G187" s="221"/>
      <c r="H187" s="221"/>
      <c r="I187" s="221"/>
      <c r="J187" s="221"/>
      <c r="K187" s="221"/>
    </row>
    <row r="188" spans="1:11" ht="11.25" customHeight="1" x14ac:dyDescent="0.2">
      <c r="A188" s="221"/>
      <c r="B188" s="221"/>
      <c r="C188" s="221"/>
      <c r="D188" s="221"/>
      <c r="E188" s="221"/>
      <c r="F188" s="221"/>
      <c r="G188" s="221"/>
      <c r="H188" s="221"/>
      <c r="I188" s="221"/>
      <c r="J188" s="221"/>
      <c r="K188" s="221"/>
    </row>
    <row r="189" spans="1:11" ht="11.25" customHeight="1" x14ac:dyDescent="0.2">
      <c r="A189" s="221"/>
      <c r="B189" s="221"/>
      <c r="C189" s="221"/>
      <c r="D189" s="221"/>
      <c r="E189" s="221"/>
      <c r="F189" s="221"/>
      <c r="G189" s="221"/>
      <c r="H189" s="221"/>
      <c r="I189" s="221"/>
      <c r="J189" s="221"/>
      <c r="K189" s="221"/>
    </row>
    <row r="190" spans="1:11" ht="11.25" customHeight="1" x14ac:dyDescent="0.2">
      <c r="A190" s="221"/>
      <c r="B190" s="221"/>
      <c r="C190" s="221"/>
      <c r="D190" s="221"/>
      <c r="E190" s="221"/>
      <c r="F190" s="221"/>
      <c r="G190" s="221"/>
      <c r="H190" s="221"/>
      <c r="I190" s="221"/>
      <c r="J190" s="221"/>
      <c r="K190" s="221"/>
    </row>
    <row r="191" spans="1:11" ht="11.25" customHeight="1" x14ac:dyDescent="0.2">
      <c r="A191" s="221"/>
      <c r="B191" s="221"/>
      <c r="C191" s="221"/>
      <c r="D191" s="221"/>
      <c r="E191" s="221"/>
      <c r="F191" s="221"/>
      <c r="G191" s="221"/>
      <c r="H191" s="221"/>
      <c r="I191" s="221"/>
      <c r="J191" s="221"/>
      <c r="K191" s="221"/>
    </row>
  </sheetData>
  <mergeCells count="49">
    <mergeCell ref="B50:C50"/>
    <mergeCell ref="B42:C42"/>
    <mergeCell ref="B43:C43"/>
    <mergeCell ref="B44:C44"/>
    <mergeCell ref="B45:C45"/>
    <mergeCell ref="B46:C46"/>
    <mergeCell ref="B47:C47"/>
    <mergeCell ref="B49:C49"/>
    <mergeCell ref="B48:C48"/>
    <mergeCell ref="B12:C12"/>
    <mergeCell ref="B13:C13"/>
    <mergeCell ref="B14:C14"/>
    <mergeCell ref="B31:C31"/>
    <mergeCell ref="B16:C16"/>
    <mergeCell ref="B28:C28"/>
    <mergeCell ref="B15:C15"/>
    <mergeCell ref="B21:B25"/>
    <mergeCell ref="B17:C17"/>
    <mergeCell ref="B26:C26"/>
    <mergeCell ref="B27:C27"/>
    <mergeCell ref="B41:C41"/>
    <mergeCell ref="B33:C33"/>
    <mergeCell ref="B39:C39"/>
    <mergeCell ref="B37:C37"/>
    <mergeCell ref="B38:C38"/>
    <mergeCell ref="B29:C29"/>
    <mergeCell ref="B30:C30"/>
    <mergeCell ref="B34:C34"/>
    <mergeCell ref="B35:C35"/>
    <mergeCell ref="B19:C19"/>
    <mergeCell ref="B32:C32"/>
    <mergeCell ref="B2:C4"/>
    <mergeCell ref="F2:I2"/>
    <mergeCell ref="B18:C18"/>
    <mergeCell ref="B20:C20"/>
    <mergeCell ref="B7:B9"/>
    <mergeCell ref="B6:C6"/>
    <mergeCell ref="B10:C10"/>
    <mergeCell ref="B11:C11"/>
    <mergeCell ref="F3:F4"/>
    <mergeCell ref="G3:I3"/>
    <mergeCell ref="B40:C40"/>
    <mergeCell ref="B36:C36"/>
    <mergeCell ref="B5:C5"/>
    <mergeCell ref="A1:J1"/>
    <mergeCell ref="J2:J4"/>
    <mergeCell ref="D2:D4"/>
    <mergeCell ref="E2:E4"/>
    <mergeCell ref="A2:A4"/>
  </mergeCells>
  <pageMargins left="0.39370078740157483" right="0.39370078740157483" top="0.59055118110236227" bottom="0.59055118110236227" header="0.39370078740157483" footer="0.39370078740157483"/>
  <pageSetup paperSize="9" scale="75" orientation="landscape" verticalDpi="300"/>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7"/>
  <sheetViews>
    <sheetView workbookViewId="0"/>
  </sheetViews>
  <sheetFormatPr defaultRowHeight="12.75" x14ac:dyDescent="0.2"/>
  <cols>
    <col min="1" max="1" width="3.7109375" customWidth="1"/>
    <col min="2" max="2" width="59.7109375" customWidth="1"/>
    <col min="3" max="3" width="13.5703125" customWidth="1"/>
    <col min="4" max="4" width="10" customWidth="1"/>
    <col min="5" max="5" width="6.85546875" customWidth="1"/>
    <col min="6" max="6" width="9.42578125" customWidth="1"/>
    <col min="7" max="7" width="9.7109375" customWidth="1"/>
    <col min="8" max="8" width="12.7109375" customWidth="1"/>
    <col min="9" max="9" width="3.28515625" customWidth="1"/>
    <col min="10" max="16" width="4.85546875" customWidth="1"/>
  </cols>
  <sheetData>
    <row r="1" spans="1:11" ht="15.75" x14ac:dyDescent="0.25">
      <c r="A1" s="253" t="s">
        <v>313</v>
      </c>
      <c r="B1" s="253"/>
      <c r="C1" s="253"/>
      <c r="D1" s="253"/>
      <c r="E1" s="191"/>
      <c r="F1" s="191"/>
      <c r="G1" s="191"/>
      <c r="H1" s="253"/>
      <c r="I1" s="119"/>
      <c r="J1" s="119"/>
      <c r="K1" s="119"/>
    </row>
    <row r="2" spans="1:11" x14ac:dyDescent="0.2">
      <c r="A2" s="81" t="s">
        <v>59</v>
      </c>
      <c r="B2" s="81" t="s">
        <v>314</v>
      </c>
      <c r="C2" s="81" t="s">
        <v>339</v>
      </c>
      <c r="D2" s="81" t="s">
        <v>307</v>
      </c>
      <c r="E2" s="245" t="s">
        <v>308</v>
      </c>
      <c r="F2" s="246"/>
      <c r="G2" s="248"/>
      <c r="H2" s="249" t="s">
        <v>340</v>
      </c>
      <c r="I2" s="262"/>
      <c r="J2" s="263"/>
      <c r="K2" s="263"/>
    </row>
    <row r="3" spans="1:11" x14ac:dyDescent="0.2">
      <c r="A3" s="86"/>
      <c r="B3" s="86"/>
      <c r="C3" s="86"/>
      <c r="D3" s="86"/>
      <c r="E3" s="81" t="s">
        <v>156</v>
      </c>
      <c r="F3" s="245" t="s">
        <v>309</v>
      </c>
      <c r="G3" s="248"/>
      <c r="H3" s="249"/>
      <c r="I3" s="262"/>
      <c r="J3" s="263"/>
      <c r="K3" s="263"/>
    </row>
    <row r="4" spans="1:11" ht="41.45" customHeight="1" x14ac:dyDescent="0.2">
      <c r="A4" s="82"/>
      <c r="B4" s="82"/>
      <c r="C4" s="82"/>
      <c r="D4" s="82"/>
      <c r="E4" s="82"/>
      <c r="F4" s="247" t="s">
        <v>310</v>
      </c>
      <c r="G4" s="182" t="s">
        <v>311</v>
      </c>
      <c r="H4" s="249"/>
      <c r="I4" s="262"/>
      <c r="J4" s="263"/>
      <c r="K4" s="263"/>
    </row>
    <row r="5" spans="1:11" x14ac:dyDescent="0.2">
      <c r="A5" s="254" t="s">
        <v>39</v>
      </c>
      <c r="B5" s="254" t="s">
        <v>41</v>
      </c>
      <c r="C5" s="254">
        <v>1</v>
      </c>
      <c r="D5" s="254">
        <v>2</v>
      </c>
      <c r="E5" s="254">
        <v>3</v>
      </c>
      <c r="F5" s="254">
        <v>4</v>
      </c>
      <c r="G5" s="254">
        <v>5</v>
      </c>
      <c r="H5" s="254">
        <v>6</v>
      </c>
      <c r="I5" s="50"/>
      <c r="J5" s="119"/>
      <c r="K5" s="119"/>
    </row>
    <row r="6" spans="1:11" x14ac:dyDescent="0.2">
      <c r="A6" s="64">
        <v>1</v>
      </c>
      <c r="B6" s="258" t="s">
        <v>315</v>
      </c>
      <c r="C6" s="77"/>
      <c r="D6" s="77"/>
      <c r="E6" s="77"/>
      <c r="F6" s="77"/>
      <c r="G6" s="77"/>
      <c r="H6" s="77"/>
      <c r="I6" s="50"/>
      <c r="J6" s="119"/>
      <c r="K6" s="119"/>
    </row>
    <row r="7" spans="1:11" x14ac:dyDescent="0.2">
      <c r="A7" s="64">
        <v>2</v>
      </c>
      <c r="B7" s="258" t="s">
        <v>316</v>
      </c>
      <c r="C7" s="77"/>
      <c r="D7" s="77"/>
      <c r="E7" s="77"/>
      <c r="F7" s="77"/>
      <c r="G7" s="77"/>
      <c r="H7" s="77"/>
      <c r="I7" s="50"/>
      <c r="J7" s="119"/>
      <c r="K7" s="119"/>
    </row>
    <row r="8" spans="1:11" x14ac:dyDescent="0.2">
      <c r="A8" s="64">
        <v>3</v>
      </c>
      <c r="B8" s="258" t="s">
        <v>317</v>
      </c>
      <c r="C8" s="77"/>
      <c r="D8" s="77"/>
      <c r="E8" s="77"/>
      <c r="F8" s="77"/>
      <c r="G8" s="77"/>
      <c r="H8" s="77"/>
      <c r="I8" s="50"/>
      <c r="J8" s="119"/>
      <c r="K8" s="119"/>
    </row>
    <row r="9" spans="1:11" ht="33.950000000000003" customHeight="1" x14ac:dyDescent="0.2">
      <c r="A9" s="64">
        <v>4</v>
      </c>
      <c r="B9" s="258" t="s">
        <v>318</v>
      </c>
      <c r="C9" s="77"/>
      <c r="D9" s="77"/>
      <c r="E9" s="77"/>
      <c r="F9" s="77"/>
      <c r="G9" s="77"/>
      <c r="H9" s="77"/>
      <c r="I9" s="50"/>
      <c r="J9" s="119"/>
      <c r="K9" s="119"/>
    </row>
    <row r="10" spans="1:11" ht="24" x14ac:dyDescent="0.2">
      <c r="A10" s="64">
        <v>5</v>
      </c>
      <c r="B10" s="258" t="s">
        <v>319</v>
      </c>
      <c r="C10" s="77"/>
      <c r="D10" s="77"/>
      <c r="E10" s="77"/>
      <c r="F10" s="77"/>
      <c r="G10" s="77"/>
      <c r="H10" s="77"/>
      <c r="I10" s="50"/>
      <c r="J10" s="119"/>
      <c r="K10" s="119"/>
    </row>
    <row r="11" spans="1:11" x14ac:dyDescent="0.2">
      <c r="A11" s="64">
        <v>6</v>
      </c>
      <c r="B11" s="258" t="s">
        <v>320</v>
      </c>
      <c r="C11" s="77"/>
      <c r="D11" s="77"/>
      <c r="E11" s="77"/>
      <c r="F11" s="77"/>
      <c r="G11" s="77"/>
      <c r="H11" s="77"/>
      <c r="I11" s="50"/>
      <c r="J11" s="119"/>
      <c r="K11" s="119"/>
    </row>
    <row r="12" spans="1:11" x14ac:dyDescent="0.2">
      <c r="A12" s="64">
        <v>7</v>
      </c>
      <c r="B12" s="258" t="s">
        <v>321</v>
      </c>
      <c r="C12" s="77"/>
      <c r="D12" s="77"/>
      <c r="E12" s="77"/>
      <c r="F12" s="77"/>
      <c r="G12" s="77"/>
      <c r="H12" s="77"/>
      <c r="I12" s="50"/>
      <c r="J12" s="119"/>
      <c r="K12" s="119"/>
    </row>
    <row r="13" spans="1:11" x14ac:dyDescent="0.2">
      <c r="A13" s="64">
        <v>8</v>
      </c>
      <c r="B13" s="258" t="s">
        <v>322</v>
      </c>
      <c r="C13" s="77"/>
      <c r="D13" s="77">
        <v>1</v>
      </c>
      <c r="E13" s="77">
        <v>1</v>
      </c>
      <c r="F13" s="77"/>
      <c r="G13" s="77">
        <v>1</v>
      </c>
      <c r="H13" s="77"/>
      <c r="I13" s="50"/>
      <c r="J13" s="119"/>
      <c r="K13" s="119"/>
    </row>
    <row r="14" spans="1:11" ht="33.950000000000003" customHeight="1" x14ac:dyDescent="0.2">
      <c r="A14" s="64">
        <v>9</v>
      </c>
      <c r="B14" s="258" t="s">
        <v>323</v>
      </c>
      <c r="C14" s="77"/>
      <c r="D14" s="77">
        <v>5</v>
      </c>
      <c r="E14" s="77">
        <v>4</v>
      </c>
      <c r="F14" s="77"/>
      <c r="G14" s="77">
        <v>2</v>
      </c>
      <c r="H14" s="77">
        <v>1</v>
      </c>
      <c r="I14" s="50"/>
      <c r="J14" s="119"/>
      <c r="K14" s="119"/>
    </row>
    <row r="15" spans="1:11" ht="33.950000000000003" customHeight="1" x14ac:dyDescent="0.2">
      <c r="A15" s="64">
        <v>10</v>
      </c>
      <c r="B15" s="258" t="s">
        <v>324</v>
      </c>
      <c r="C15" s="77">
        <v>1</v>
      </c>
      <c r="D15" s="77">
        <v>35</v>
      </c>
      <c r="E15" s="77">
        <v>34</v>
      </c>
      <c r="F15" s="77"/>
      <c r="G15" s="77">
        <v>33</v>
      </c>
      <c r="H15" s="77">
        <v>2</v>
      </c>
      <c r="I15" s="50"/>
      <c r="J15" s="119"/>
      <c r="K15" s="119"/>
    </row>
    <row r="16" spans="1:11" ht="33.950000000000003" customHeight="1" x14ac:dyDescent="0.2">
      <c r="A16" s="64">
        <v>11</v>
      </c>
      <c r="B16" s="258" t="s">
        <v>325</v>
      </c>
      <c r="C16" s="77"/>
      <c r="D16" s="77">
        <v>6</v>
      </c>
      <c r="E16" s="77">
        <v>6</v>
      </c>
      <c r="F16" s="77"/>
      <c r="G16" s="77">
        <v>2</v>
      </c>
      <c r="H16" s="77"/>
      <c r="I16" s="50"/>
      <c r="J16" s="119"/>
      <c r="K16" s="119"/>
    </row>
    <row r="17" spans="1:11" x14ac:dyDescent="0.2">
      <c r="A17" s="64">
        <v>12</v>
      </c>
      <c r="B17" s="258" t="s">
        <v>326</v>
      </c>
      <c r="C17" s="77"/>
      <c r="D17" s="77"/>
      <c r="E17" s="77"/>
      <c r="F17" s="77"/>
      <c r="G17" s="77"/>
      <c r="H17" s="77"/>
      <c r="I17" s="50"/>
      <c r="J17" s="119"/>
      <c r="K17" s="119"/>
    </row>
    <row r="18" spans="1:11" ht="67.900000000000006" customHeight="1" x14ac:dyDescent="0.2">
      <c r="A18" s="64">
        <v>13</v>
      </c>
      <c r="B18" s="258" t="s">
        <v>1</v>
      </c>
      <c r="C18" s="77"/>
      <c r="D18" s="77"/>
      <c r="E18" s="77"/>
      <c r="F18" s="77"/>
      <c r="G18" s="77"/>
      <c r="H18" s="77"/>
      <c r="I18" s="50"/>
      <c r="J18" s="119"/>
      <c r="K18" s="119"/>
    </row>
    <row r="19" spans="1:11" ht="33.950000000000003" customHeight="1" x14ac:dyDescent="0.2">
      <c r="A19" s="64">
        <v>14</v>
      </c>
      <c r="B19" s="258" t="s">
        <v>327</v>
      </c>
      <c r="C19" s="77"/>
      <c r="D19" s="77"/>
      <c r="E19" s="77"/>
      <c r="F19" s="77"/>
      <c r="G19" s="77"/>
      <c r="H19" s="77"/>
      <c r="I19" s="50"/>
      <c r="J19" s="119"/>
      <c r="K19" s="119"/>
    </row>
    <row r="20" spans="1:11" ht="33.950000000000003" customHeight="1" x14ac:dyDescent="0.2">
      <c r="A20" s="64">
        <v>15</v>
      </c>
      <c r="B20" s="258" t="s">
        <v>328</v>
      </c>
      <c r="C20" s="77"/>
      <c r="D20" s="77">
        <v>1</v>
      </c>
      <c r="E20" s="77">
        <v>1</v>
      </c>
      <c r="F20" s="77"/>
      <c r="G20" s="77"/>
      <c r="H20" s="77"/>
      <c r="I20" s="50"/>
      <c r="J20" s="119"/>
      <c r="K20" s="119"/>
    </row>
    <row r="21" spans="1:11" x14ac:dyDescent="0.2">
      <c r="A21" s="64">
        <v>16</v>
      </c>
      <c r="B21" s="258" t="s">
        <v>329</v>
      </c>
      <c r="C21" s="77"/>
      <c r="D21" s="77">
        <v>9</v>
      </c>
      <c r="E21" s="77">
        <v>7</v>
      </c>
      <c r="F21" s="77"/>
      <c r="G21" s="77">
        <v>7</v>
      </c>
      <c r="H21" s="77">
        <v>2</v>
      </c>
      <c r="I21" s="50"/>
      <c r="J21" s="119"/>
      <c r="K21" s="119"/>
    </row>
    <row r="22" spans="1:11" x14ac:dyDescent="0.2">
      <c r="A22" s="64">
        <v>17</v>
      </c>
      <c r="B22" s="258" t="s">
        <v>330</v>
      </c>
      <c r="C22" s="77"/>
      <c r="D22" s="77"/>
      <c r="E22" s="77"/>
      <c r="F22" s="77"/>
      <c r="G22" s="77"/>
      <c r="H22" s="77"/>
      <c r="I22" s="50"/>
      <c r="J22" s="119"/>
      <c r="K22" s="119"/>
    </row>
    <row r="23" spans="1:11" x14ac:dyDescent="0.2">
      <c r="A23" s="64">
        <v>18</v>
      </c>
      <c r="B23" s="258" t="s">
        <v>331</v>
      </c>
      <c r="C23" s="77"/>
      <c r="D23" s="77">
        <v>11</v>
      </c>
      <c r="E23" s="77">
        <v>11</v>
      </c>
      <c r="F23" s="77"/>
      <c r="G23" s="77">
        <v>11</v>
      </c>
      <c r="H23" s="77"/>
      <c r="I23" s="50"/>
      <c r="J23" s="119"/>
      <c r="K23" s="119"/>
    </row>
    <row r="24" spans="1:11" ht="33.950000000000003" customHeight="1" x14ac:dyDescent="0.2">
      <c r="A24" s="64">
        <v>19</v>
      </c>
      <c r="B24" s="258" t="s">
        <v>332</v>
      </c>
      <c r="C24" s="77"/>
      <c r="D24" s="77"/>
      <c r="E24" s="77"/>
      <c r="F24" s="77"/>
      <c r="G24" s="77"/>
      <c r="H24" s="77"/>
      <c r="I24" s="50"/>
      <c r="J24" s="119"/>
      <c r="K24" s="119"/>
    </row>
    <row r="25" spans="1:11" x14ac:dyDescent="0.2">
      <c r="A25" s="64">
        <v>20</v>
      </c>
      <c r="B25" s="258" t="s">
        <v>333</v>
      </c>
      <c r="C25" s="77"/>
      <c r="D25" s="77">
        <v>2</v>
      </c>
      <c r="E25" s="77">
        <v>2</v>
      </c>
      <c r="F25" s="77"/>
      <c r="G25" s="77">
        <v>2</v>
      </c>
      <c r="H25" s="77"/>
      <c r="I25" s="50"/>
      <c r="J25" s="119"/>
      <c r="K25" s="119"/>
    </row>
    <row r="26" spans="1:11" ht="33.950000000000003" customHeight="1" x14ac:dyDescent="0.2">
      <c r="A26" s="64">
        <v>21</v>
      </c>
      <c r="B26" s="258" t="s">
        <v>334</v>
      </c>
      <c r="C26" s="77"/>
      <c r="D26" s="77"/>
      <c r="E26" s="77"/>
      <c r="F26" s="77"/>
      <c r="G26" s="77"/>
      <c r="H26" s="77"/>
      <c r="I26" s="50"/>
      <c r="J26" s="119"/>
      <c r="K26" s="119"/>
    </row>
    <row r="27" spans="1:11" x14ac:dyDescent="0.2">
      <c r="A27" s="64">
        <v>22</v>
      </c>
      <c r="B27" s="258" t="s">
        <v>335</v>
      </c>
      <c r="C27" s="77"/>
      <c r="D27" s="77">
        <v>1</v>
      </c>
      <c r="E27" s="77">
        <v>1</v>
      </c>
      <c r="F27" s="77"/>
      <c r="G27" s="77">
        <v>1</v>
      </c>
      <c r="H27" s="77"/>
      <c r="I27" s="50"/>
      <c r="J27" s="119"/>
      <c r="K27" s="119"/>
    </row>
    <row r="28" spans="1:11" x14ac:dyDescent="0.2">
      <c r="A28" s="64">
        <v>23</v>
      </c>
      <c r="B28" s="259" t="s">
        <v>336</v>
      </c>
      <c r="C28" s="264">
        <f t="shared" ref="C28:H28" si="0">SUM(C6:C27)</f>
        <v>1</v>
      </c>
      <c r="D28" s="264">
        <f t="shared" si="0"/>
        <v>71</v>
      </c>
      <c r="E28" s="264">
        <f t="shared" si="0"/>
        <v>67</v>
      </c>
      <c r="F28" s="264">
        <f t="shared" si="0"/>
        <v>0</v>
      </c>
      <c r="G28" s="264">
        <f t="shared" si="0"/>
        <v>59</v>
      </c>
      <c r="H28" s="264">
        <f t="shared" si="0"/>
        <v>5</v>
      </c>
      <c r="I28" s="50"/>
      <c r="J28" s="119"/>
      <c r="K28" s="119"/>
    </row>
    <row r="29" spans="1:11" x14ac:dyDescent="0.2">
      <c r="A29" s="64">
        <v>24</v>
      </c>
      <c r="B29" s="260" t="s">
        <v>337</v>
      </c>
      <c r="C29" s="77"/>
      <c r="D29" s="77">
        <v>8</v>
      </c>
      <c r="E29" s="77">
        <v>6</v>
      </c>
      <c r="F29" s="77"/>
      <c r="G29" s="77">
        <v>6</v>
      </c>
      <c r="H29" s="77">
        <v>2</v>
      </c>
      <c r="I29" s="50"/>
      <c r="J29" s="119"/>
      <c r="K29" s="119"/>
    </row>
    <row r="30" spans="1:11" x14ac:dyDescent="0.2">
      <c r="A30" s="64">
        <v>25</v>
      </c>
      <c r="B30" s="260" t="s">
        <v>338</v>
      </c>
      <c r="C30" s="77"/>
      <c r="D30" s="77">
        <v>5</v>
      </c>
      <c r="E30" s="77">
        <v>5</v>
      </c>
      <c r="F30" s="77"/>
      <c r="G30" s="77">
        <v>4</v>
      </c>
      <c r="H30" s="77"/>
      <c r="I30" s="50"/>
      <c r="J30" s="119"/>
      <c r="K30" s="119"/>
    </row>
    <row r="31" spans="1:11" ht="12.95" customHeight="1" x14ac:dyDescent="0.2">
      <c r="A31" s="255"/>
      <c r="B31" s="255"/>
      <c r="C31" s="255"/>
      <c r="D31" s="255"/>
      <c r="E31" s="13"/>
      <c r="F31" s="31"/>
      <c r="G31" s="31"/>
      <c r="H31" s="261"/>
      <c r="I31" s="119"/>
      <c r="J31" s="119"/>
      <c r="K31" s="119"/>
    </row>
    <row r="32" spans="1:11" ht="12.95" customHeight="1" x14ac:dyDescent="0.2">
      <c r="A32" s="256"/>
      <c r="B32" s="256"/>
      <c r="C32" s="256"/>
      <c r="D32" s="256"/>
      <c r="E32" s="256"/>
      <c r="F32" s="257"/>
      <c r="G32" s="257"/>
      <c r="H32" s="257"/>
      <c r="I32" s="119"/>
      <c r="J32" s="119"/>
      <c r="K32" s="119"/>
    </row>
    <row r="33" spans="1:11" ht="12.95" customHeight="1" x14ac:dyDescent="0.2">
      <c r="A33" s="256"/>
      <c r="B33" s="256"/>
      <c r="C33" s="256"/>
      <c r="D33" s="256"/>
      <c r="E33" s="256"/>
      <c r="F33" s="257"/>
      <c r="G33" s="257"/>
      <c r="H33" s="257"/>
      <c r="I33" s="119"/>
      <c r="J33" s="119"/>
      <c r="K33" s="119"/>
    </row>
    <row r="34" spans="1:11" ht="12.95" customHeight="1" x14ac:dyDescent="0.2">
      <c r="A34" s="256"/>
      <c r="B34" s="256"/>
      <c r="C34" s="256"/>
      <c r="D34" s="256"/>
      <c r="E34" s="256"/>
      <c r="F34" s="257"/>
      <c r="G34" s="257"/>
      <c r="H34" s="257"/>
      <c r="I34" s="119"/>
      <c r="J34" s="119"/>
      <c r="K34" s="119"/>
    </row>
    <row r="35" spans="1:11" ht="12.95" customHeight="1" x14ac:dyDescent="0.2">
      <c r="A35" s="256"/>
      <c r="B35" s="256"/>
      <c r="C35" s="256"/>
      <c r="D35" s="256"/>
      <c r="E35" s="256"/>
      <c r="F35" s="257"/>
      <c r="G35" s="257"/>
      <c r="H35" s="257"/>
      <c r="I35" s="119"/>
      <c r="J35" s="119"/>
      <c r="K35" s="119"/>
    </row>
    <row r="36" spans="1:11" ht="12.95" customHeight="1" x14ac:dyDescent="0.2">
      <c r="A36" s="256"/>
      <c r="B36" s="256"/>
      <c r="C36" s="256"/>
      <c r="D36" s="256"/>
      <c r="E36" s="256"/>
      <c r="F36" s="257"/>
      <c r="G36" s="257"/>
      <c r="H36" s="257"/>
      <c r="I36" s="119"/>
      <c r="J36" s="119"/>
      <c r="K36" s="119"/>
    </row>
    <row r="37" spans="1:11" ht="12.95" customHeight="1" x14ac:dyDescent="0.2">
      <c r="A37" s="256"/>
      <c r="B37" s="256"/>
      <c r="C37" s="256"/>
      <c r="D37" s="256"/>
      <c r="E37" s="256"/>
      <c r="F37" s="257"/>
      <c r="G37" s="257"/>
      <c r="H37" s="257"/>
      <c r="I37" s="119"/>
      <c r="J37" s="119"/>
      <c r="K37" s="119"/>
    </row>
    <row r="38" spans="1:11" ht="12.95" customHeight="1" x14ac:dyDescent="0.2">
      <c r="A38" s="256"/>
      <c r="B38" s="256"/>
      <c r="C38" s="256"/>
      <c r="D38" s="256"/>
      <c r="E38" s="256"/>
      <c r="F38" s="257"/>
      <c r="G38" s="257"/>
      <c r="H38" s="257"/>
      <c r="I38" s="119"/>
      <c r="J38" s="119"/>
      <c r="K38" s="119"/>
    </row>
    <row r="39" spans="1:11" ht="12.95" customHeight="1" x14ac:dyDescent="0.2">
      <c r="A39" s="256"/>
      <c r="B39" s="256"/>
      <c r="C39" s="256"/>
      <c r="D39" s="256"/>
      <c r="E39" s="256"/>
      <c r="F39" s="257"/>
      <c r="G39" s="257"/>
      <c r="H39" s="257"/>
      <c r="I39" s="119"/>
      <c r="J39" s="119"/>
      <c r="K39" s="119"/>
    </row>
    <row r="40" spans="1:11" ht="12.95" customHeight="1" x14ac:dyDescent="0.2">
      <c r="A40" s="256"/>
      <c r="B40" s="256"/>
      <c r="C40" s="256"/>
      <c r="D40" s="256"/>
      <c r="E40" s="256"/>
      <c r="F40" s="257"/>
      <c r="G40" s="257"/>
      <c r="H40" s="257"/>
    </row>
    <row r="41" spans="1:11" ht="12.95" customHeight="1" x14ac:dyDescent="0.2">
      <c r="A41" s="256"/>
      <c r="B41" s="256"/>
      <c r="C41" s="256"/>
      <c r="D41" s="256"/>
      <c r="E41" s="256"/>
      <c r="F41" s="257"/>
      <c r="G41" s="257"/>
      <c r="H41" s="257"/>
    </row>
    <row r="42" spans="1:11" ht="12.95" customHeight="1" x14ac:dyDescent="0.2">
      <c r="A42" s="256"/>
      <c r="B42" s="256"/>
      <c r="C42" s="256"/>
      <c r="D42" s="256"/>
      <c r="E42" s="256"/>
      <c r="F42" s="257"/>
      <c r="G42" s="257"/>
      <c r="H42" s="257"/>
    </row>
    <row r="43" spans="1:11" ht="12.95" customHeight="1" x14ac:dyDescent="0.2">
      <c r="A43" s="256"/>
      <c r="B43" s="256"/>
      <c r="C43" s="256"/>
      <c r="D43" s="256"/>
      <c r="E43" s="256"/>
      <c r="F43" s="257"/>
      <c r="G43" s="257"/>
      <c r="H43" s="257"/>
    </row>
    <row r="44" spans="1:11" ht="12.95" customHeight="1" x14ac:dyDescent="0.2">
      <c r="A44" s="256"/>
      <c r="B44" s="256"/>
      <c r="C44" s="256"/>
      <c r="D44" s="256"/>
      <c r="E44" s="256"/>
      <c r="F44" s="257"/>
      <c r="G44" s="257"/>
      <c r="H44" s="257"/>
    </row>
    <row r="45" spans="1:11" ht="12.95" customHeight="1" x14ac:dyDescent="0.2">
      <c r="A45" s="256"/>
      <c r="B45" s="256"/>
      <c r="C45" s="256"/>
      <c r="D45" s="256"/>
      <c r="E45" s="256"/>
      <c r="F45" s="257"/>
      <c r="G45" s="257"/>
      <c r="H45" s="257"/>
    </row>
    <row r="46" spans="1:11" ht="12.95" customHeight="1" x14ac:dyDescent="0.2">
      <c r="A46" s="256"/>
      <c r="B46" s="256"/>
      <c r="C46" s="256"/>
      <c r="D46" s="256"/>
      <c r="E46" s="256"/>
      <c r="F46" s="257"/>
      <c r="G46" s="257"/>
      <c r="H46" s="257"/>
    </row>
    <row r="47" spans="1:11" ht="12.95" customHeight="1" x14ac:dyDescent="0.2">
      <c r="A47" s="256"/>
      <c r="B47" s="256"/>
      <c r="C47" s="256"/>
      <c r="D47" s="256"/>
      <c r="E47" s="256"/>
      <c r="F47" s="257"/>
      <c r="G47" s="257"/>
      <c r="H47" s="257"/>
    </row>
    <row r="48" spans="1:11" ht="12.95" customHeight="1" x14ac:dyDescent="0.2">
      <c r="A48" s="256"/>
      <c r="B48" s="256"/>
      <c r="C48" s="256"/>
      <c r="D48" s="256"/>
      <c r="E48" s="256"/>
      <c r="F48" s="257"/>
      <c r="G48" s="257"/>
      <c r="H48" s="257"/>
    </row>
    <row r="49" spans="1:8" ht="12.95" customHeight="1" x14ac:dyDescent="0.2">
      <c r="A49" s="256"/>
      <c r="B49" s="256"/>
      <c r="C49" s="256"/>
      <c r="D49" s="256"/>
      <c r="E49" s="256"/>
      <c r="F49" s="257"/>
      <c r="G49" s="257"/>
      <c r="H49" s="257"/>
    </row>
    <row r="50" spans="1:8" ht="12.95" customHeight="1" x14ac:dyDescent="0.2">
      <c r="A50" s="256"/>
      <c r="B50" s="256"/>
      <c r="C50" s="256"/>
      <c r="D50" s="256"/>
      <c r="E50" s="256"/>
      <c r="F50" s="257"/>
      <c r="G50" s="257"/>
      <c r="H50" s="257"/>
    </row>
    <row r="51" spans="1:8" ht="12.95" customHeight="1" x14ac:dyDescent="0.2">
      <c r="A51" s="256"/>
      <c r="B51" s="256"/>
      <c r="C51" s="256"/>
      <c r="D51" s="256"/>
      <c r="E51" s="256"/>
      <c r="F51" s="257"/>
      <c r="G51" s="257"/>
      <c r="H51" s="257"/>
    </row>
    <row r="52" spans="1:8" ht="12.95" customHeight="1" x14ac:dyDescent="0.2">
      <c r="A52" s="256"/>
      <c r="B52" s="256"/>
      <c r="C52" s="256"/>
      <c r="D52" s="256"/>
      <c r="E52" s="256"/>
      <c r="F52" s="257"/>
      <c r="G52" s="257"/>
      <c r="H52" s="257"/>
    </row>
    <row r="53" spans="1:8" ht="12.95" customHeight="1" x14ac:dyDescent="0.2">
      <c r="A53" s="256"/>
      <c r="B53" s="256"/>
      <c r="C53" s="256"/>
      <c r="D53" s="256"/>
      <c r="E53" s="256"/>
      <c r="F53" s="257"/>
      <c r="G53" s="257"/>
      <c r="H53" s="257"/>
    </row>
    <row r="54" spans="1:8" ht="12.95" customHeight="1" x14ac:dyDescent="0.2">
      <c r="A54" s="256"/>
      <c r="B54" s="256"/>
      <c r="C54" s="256"/>
      <c r="D54" s="256"/>
      <c r="E54" s="256"/>
      <c r="F54" s="257"/>
      <c r="G54" s="257"/>
      <c r="H54" s="257"/>
    </row>
    <row r="55" spans="1:8" ht="12.95" customHeight="1" x14ac:dyDescent="0.2">
      <c r="A55" s="256"/>
      <c r="B55" s="256"/>
      <c r="C55" s="256"/>
      <c r="D55" s="256"/>
      <c r="E55" s="256"/>
      <c r="F55" s="257"/>
      <c r="G55" s="257"/>
      <c r="H55" s="257"/>
    </row>
    <row r="56" spans="1:8" ht="12.95" customHeight="1" x14ac:dyDescent="0.2">
      <c r="A56" s="256"/>
      <c r="B56" s="256"/>
      <c r="C56" s="256"/>
      <c r="D56" s="256"/>
      <c r="E56" s="256"/>
      <c r="F56" s="257"/>
      <c r="G56" s="257"/>
      <c r="H56" s="257"/>
    </row>
    <row r="57" spans="1:8" ht="12.95" customHeight="1" x14ac:dyDescent="0.2">
      <c r="A57" s="256"/>
      <c r="B57" s="256"/>
      <c r="C57" s="256"/>
      <c r="D57" s="256"/>
      <c r="E57" s="256"/>
      <c r="F57" s="257"/>
      <c r="G57" s="257"/>
      <c r="H57" s="257"/>
    </row>
    <row r="58" spans="1:8" ht="12.95" customHeight="1" x14ac:dyDescent="0.2">
      <c r="A58" s="256"/>
      <c r="B58" s="256"/>
      <c r="C58" s="256"/>
      <c r="D58" s="256"/>
      <c r="E58" s="256"/>
      <c r="F58" s="257"/>
      <c r="G58" s="257"/>
      <c r="H58" s="257"/>
    </row>
    <row r="59" spans="1:8" ht="12.95" customHeight="1" x14ac:dyDescent="0.2">
      <c r="A59" s="256"/>
      <c r="B59" s="256"/>
      <c r="C59" s="256"/>
      <c r="D59" s="256"/>
      <c r="E59" s="256"/>
      <c r="F59" s="257"/>
      <c r="G59" s="257"/>
      <c r="H59" s="257"/>
    </row>
    <row r="60" spans="1:8" ht="12.95" customHeight="1" x14ac:dyDescent="0.2">
      <c r="A60" s="256"/>
      <c r="B60" s="256"/>
      <c r="C60" s="256"/>
      <c r="D60" s="256"/>
      <c r="E60" s="256"/>
      <c r="F60" s="257"/>
      <c r="G60" s="257"/>
      <c r="H60" s="257"/>
    </row>
    <row r="61" spans="1:8" ht="12.95" customHeight="1" x14ac:dyDescent="0.2">
      <c r="A61" s="256"/>
      <c r="B61" s="256"/>
      <c r="C61" s="256"/>
      <c r="D61" s="256"/>
      <c r="E61" s="256"/>
      <c r="F61" s="257"/>
      <c r="G61" s="257"/>
      <c r="H61" s="257"/>
    </row>
    <row r="62" spans="1:8" ht="12.95" customHeight="1" x14ac:dyDescent="0.2">
      <c r="A62" s="256"/>
      <c r="B62" s="256"/>
      <c r="C62" s="256"/>
      <c r="D62" s="256"/>
      <c r="E62" s="256"/>
      <c r="F62" s="257"/>
      <c r="G62" s="257"/>
      <c r="H62" s="257"/>
    </row>
    <row r="63" spans="1:8" ht="12.95" customHeight="1" x14ac:dyDescent="0.2">
      <c r="A63" s="256"/>
      <c r="B63" s="256"/>
      <c r="C63" s="256"/>
      <c r="D63" s="256"/>
      <c r="E63" s="256"/>
      <c r="F63" s="257"/>
      <c r="G63" s="257"/>
      <c r="H63" s="257"/>
    </row>
    <row r="64" spans="1:8" ht="12.95" customHeight="1" x14ac:dyDescent="0.2">
      <c r="A64" s="256"/>
      <c r="B64" s="256"/>
      <c r="C64" s="256"/>
      <c r="D64" s="256"/>
      <c r="E64" s="256"/>
      <c r="F64" s="257"/>
      <c r="G64" s="257"/>
      <c r="H64" s="257"/>
    </row>
    <row r="65" spans="1:8" ht="12.95" customHeight="1" x14ac:dyDescent="0.2">
      <c r="A65" s="256"/>
      <c r="B65" s="256"/>
      <c r="C65" s="256"/>
      <c r="D65" s="256"/>
      <c r="E65" s="256"/>
      <c r="F65" s="257"/>
      <c r="G65" s="257"/>
      <c r="H65" s="257"/>
    </row>
    <row r="66" spans="1:8" ht="12.95" customHeight="1" x14ac:dyDescent="0.2">
      <c r="A66" s="256"/>
      <c r="B66" s="257"/>
      <c r="C66" s="257"/>
      <c r="D66" s="257"/>
      <c r="E66" s="256"/>
      <c r="F66" s="257"/>
      <c r="G66" s="257"/>
      <c r="H66" s="257"/>
    </row>
    <row r="67" spans="1:8" ht="12.95" customHeight="1" x14ac:dyDescent="0.2">
      <c r="A67" s="256"/>
      <c r="B67" s="257"/>
      <c r="C67" s="257"/>
      <c r="D67" s="257"/>
      <c r="E67" s="256"/>
      <c r="F67" s="257"/>
      <c r="G67" s="257"/>
      <c r="H67" s="257"/>
    </row>
    <row r="68" spans="1:8" ht="12.95" customHeight="1" x14ac:dyDescent="0.2">
      <c r="A68" s="256"/>
      <c r="B68" s="257"/>
      <c r="C68" s="257"/>
      <c r="D68" s="257"/>
      <c r="E68" s="256"/>
      <c r="F68" s="257"/>
      <c r="G68" s="257"/>
      <c r="H68" s="257"/>
    </row>
    <row r="69" spans="1:8" ht="12.95" customHeight="1" x14ac:dyDescent="0.2">
      <c r="A69" s="256"/>
      <c r="B69" s="257"/>
      <c r="C69" s="257"/>
      <c r="D69" s="257"/>
      <c r="E69" s="257"/>
      <c r="F69" s="257"/>
      <c r="G69" s="257"/>
      <c r="H69" s="257"/>
    </row>
    <row r="70" spans="1:8" ht="12.95" customHeight="1" x14ac:dyDescent="0.2">
      <c r="A70" s="257"/>
      <c r="B70" s="257"/>
      <c r="C70" s="257"/>
      <c r="D70" s="257"/>
      <c r="E70" s="257"/>
      <c r="F70" s="257"/>
      <c r="G70" s="257"/>
      <c r="H70" s="257"/>
    </row>
    <row r="71" spans="1:8" ht="12.95" customHeight="1" x14ac:dyDescent="0.2">
      <c r="A71" s="257"/>
      <c r="B71" s="257"/>
      <c r="C71" s="257"/>
      <c r="D71" s="257"/>
      <c r="E71" s="257"/>
      <c r="F71" s="257"/>
      <c r="G71" s="257"/>
      <c r="H71" s="257"/>
    </row>
    <row r="72" spans="1:8" ht="12.95" customHeight="1" x14ac:dyDescent="0.2">
      <c r="A72" s="257"/>
      <c r="B72" s="257"/>
      <c r="C72" s="257"/>
      <c r="D72" s="257"/>
      <c r="E72" s="257"/>
      <c r="F72" s="257"/>
      <c r="G72" s="257"/>
      <c r="H72" s="257"/>
    </row>
    <row r="73" spans="1:8" ht="12.95" customHeight="1" x14ac:dyDescent="0.2">
      <c r="A73" s="257"/>
      <c r="B73" s="257"/>
      <c r="C73" s="257"/>
      <c r="D73" s="257"/>
      <c r="E73" s="257"/>
      <c r="F73" s="257"/>
      <c r="G73" s="257"/>
      <c r="H73" s="257"/>
    </row>
    <row r="74" spans="1:8" ht="12.95" customHeight="1" x14ac:dyDescent="0.2">
      <c r="A74" s="257"/>
      <c r="B74" s="257"/>
      <c r="C74" s="257"/>
      <c r="D74" s="257"/>
      <c r="E74" s="257"/>
      <c r="F74" s="257"/>
      <c r="G74" s="257"/>
      <c r="H74" s="257"/>
    </row>
    <row r="75" spans="1:8" ht="12.95" customHeight="1" x14ac:dyDescent="0.2">
      <c r="A75" s="257"/>
      <c r="B75" s="257"/>
      <c r="C75" s="257"/>
      <c r="D75" s="257"/>
      <c r="E75" s="257"/>
      <c r="F75" s="257"/>
      <c r="G75" s="257"/>
      <c r="H75" s="257"/>
    </row>
    <row r="76" spans="1:8" ht="12.95" customHeight="1" x14ac:dyDescent="0.2">
      <c r="A76" s="257"/>
      <c r="B76" s="257"/>
      <c r="C76" s="257"/>
      <c r="D76" s="257"/>
      <c r="E76" s="257"/>
      <c r="F76" s="257"/>
      <c r="G76" s="257"/>
      <c r="H76" s="257"/>
    </row>
    <row r="77" spans="1:8" ht="12.95" customHeight="1" x14ac:dyDescent="0.2">
      <c r="A77" s="257"/>
      <c r="B77" s="257"/>
      <c r="C77" s="257"/>
      <c r="D77" s="257"/>
      <c r="E77" s="257"/>
      <c r="F77" s="257"/>
      <c r="G77" s="257"/>
      <c r="H77" s="257"/>
    </row>
    <row r="78" spans="1:8" ht="12.95" customHeight="1" x14ac:dyDescent="0.2">
      <c r="A78" s="257"/>
      <c r="B78" s="257"/>
      <c r="C78" s="257"/>
      <c r="D78" s="257"/>
      <c r="E78" s="257"/>
      <c r="F78" s="257"/>
      <c r="G78" s="257"/>
      <c r="H78" s="257"/>
    </row>
    <row r="79" spans="1:8" ht="12.95" customHeight="1" x14ac:dyDescent="0.2">
      <c r="A79" s="257"/>
      <c r="B79" s="257"/>
      <c r="C79" s="257"/>
      <c r="D79" s="257"/>
      <c r="E79" s="257"/>
      <c r="F79" s="257"/>
      <c r="G79" s="257"/>
      <c r="H79" s="257"/>
    </row>
    <row r="80" spans="1:8" ht="12.95" customHeight="1" x14ac:dyDescent="0.2">
      <c r="A80" s="257"/>
      <c r="B80" s="257"/>
      <c r="C80" s="257"/>
      <c r="D80" s="257"/>
      <c r="E80" s="257"/>
      <c r="F80" s="257"/>
      <c r="G80" s="257"/>
      <c r="H80" s="257"/>
    </row>
    <row r="81" spans="1:8" ht="12.95" customHeight="1" x14ac:dyDescent="0.2">
      <c r="A81" s="257"/>
      <c r="B81" s="257"/>
      <c r="C81" s="257"/>
      <c r="D81" s="257"/>
      <c r="E81" s="257"/>
      <c r="F81" s="257"/>
      <c r="G81" s="257"/>
      <c r="H81" s="257"/>
    </row>
    <row r="82" spans="1:8" ht="12.95" customHeight="1" x14ac:dyDescent="0.2">
      <c r="A82" s="257"/>
      <c r="B82" s="257"/>
      <c r="C82" s="257"/>
      <c r="D82" s="257"/>
      <c r="E82" s="257"/>
      <c r="F82" s="257"/>
      <c r="G82" s="257"/>
      <c r="H82" s="257"/>
    </row>
    <row r="83" spans="1:8" ht="12.95" customHeight="1" x14ac:dyDescent="0.2">
      <c r="A83" s="257"/>
      <c r="B83" s="257"/>
      <c r="C83" s="257"/>
      <c r="D83" s="257"/>
      <c r="E83" s="257"/>
      <c r="F83" s="257"/>
      <c r="G83" s="257"/>
      <c r="H83" s="257"/>
    </row>
    <row r="84" spans="1:8" ht="12.95" customHeight="1" x14ac:dyDescent="0.2">
      <c r="A84" s="257"/>
      <c r="B84" s="257"/>
      <c r="C84" s="257"/>
      <c r="D84" s="257"/>
      <c r="E84" s="257"/>
      <c r="F84" s="257"/>
      <c r="G84" s="257"/>
      <c r="H84" s="257"/>
    </row>
    <row r="85" spans="1:8" ht="12.95" customHeight="1" x14ac:dyDescent="0.2">
      <c r="A85" s="257"/>
      <c r="B85" s="257"/>
      <c r="C85" s="257"/>
      <c r="D85" s="257"/>
      <c r="E85" s="257"/>
      <c r="F85" s="257"/>
      <c r="G85" s="257"/>
      <c r="H85" s="257"/>
    </row>
    <row r="86" spans="1:8" ht="12.95" customHeight="1" x14ac:dyDescent="0.2">
      <c r="A86" s="257"/>
      <c r="B86" s="257"/>
      <c r="C86" s="257"/>
      <c r="D86" s="257"/>
      <c r="E86" s="257"/>
      <c r="F86" s="257"/>
      <c r="G86" s="257"/>
      <c r="H86" s="257"/>
    </row>
    <row r="87" spans="1:8" ht="12.95" customHeight="1" x14ac:dyDescent="0.2">
      <c r="A87" s="257"/>
      <c r="B87" s="257"/>
      <c r="C87" s="257"/>
      <c r="D87" s="257"/>
      <c r="E87" s="257"/>
      <c r="F87" s="257"/>
      <c r="G87" s="257"/>
      <c r="H87" s="257"/>
    </row>
    <row r="88" spans="1:8" ht="12.95" customHeight="1" x14ac:dyDescent="0.2">
      <c r="A88" s="257"/>
      <c r="B88" s="257"/>
      <c r="C88" s="257"/>
      <c r="D88" s="257"/>
      <c r="E88" s="257"/>
      <c r="F88" s="257"/>
      <c r="G88" s="257"/>
      <c r="H88" s="257"/>
    </row>
    <row r="89" spans="1:8" ht="12.95" customHeight="1" x14ac:dyDescent="0.2">
      <c r="A89" s="257"/>
      <c r="B89" s="257"/>
      <c r="C89" s="257"/>
      <c r="D89" s="257"/>
      <c r="E89" s="257"/>
      <c r="F89" s="257"/>
      <c r="G89" s="257"/>
      <c r="H89" s="257"/>
    </row>
    <row r="90" spans="1:8" ht="12.95" customHeight="1" x14ac:dyDescent="0.2">
      <c r="A90" s="257"/>
      <c r="B90" s="257"/>
      <c r="C90" s="257"/>
      <c r="D90" s="257"/>
      <c r="E90" s="257"/>
      <c r="F90" s="257"/>
      <c r="G90" s="257"/>
      <c r="H90" s="257"/>
    </row>
    <row r="91" spans="1:8" ht="12.95" customHeight="1" x14ac:dyDescent="0.2">
      <c r="A91" s="257"/>
      <c r="B91" s="257"/>
      <c r="C91" s="257"/>
      <c r="D91" s="257"/>
      <c r="E91" s="257"/>
      <c r="F91" s="257"/>
      <c r="G91" s="257"/>
      <c r="H91" s="257"/>
    </row>
    <row r="92" spans="1:8" ht="12.95" customHeight="1" x14ac:dyDescent="0.2">
      <c r="A92" s="257"/>
      <c r="B92" s="257"/>
      <c r="C92" s="257"/>
      <c r="D92" s="257"/>
      <c r="E92" s="257"/>
      <c r="F92" s="257"/>
      <c r="G92" s="257"/>
      <c r="H92" s="257"/>
    </row>
    <row r="93" spans="1:8" ht="12.95" customHeight="1" x14ac:dyDescent="0.2">
      <c r="A93" s="257"/>
      <c r="B93" s="257"/>
      <c r="C93" s="257"/>
      <c r="D93" s="257"/>
      <c r="E93" s="257"/>
      <c r="F93" s="257"/>
      <c r="G93" s="257"/>
      <c r="H93" s="257"/>
    </row>
    <row r="94" spans="1:8" ht="12.95" customHeight="1" x14ac:dyDescent="0.2">
      <c r="A94" s="257"/>
      <c r="B94" s="257"/>
      <c r="C94" s="257"/>
      <c r="D94" s="257"/>
      <c r="E94" s="257"/>
      <c r="F94" s="257"/>
      <c r="G94" s="257"/>
      <c r="H94" s="257"/>
    </row>
    <row r="95" spans="1:8" ht="12.95" customHeight="1" x14ac:dyDescent="0.2">
      <c r="A95" s="257"/>
      <c r="B95" s="257"/>
      <c r="C95" s="257"/>
      <c r="D95" s="257"/>
      <c r="E95" s="257"/>
      <c r="F95" s="257"/>
      <c r="G95" s="257"/>
      <c r="H95" s="257"/>
    </row>
    <row r="96" spans="1:8" ht="12.95" customHeight="1" x14ac:dyDescent="0.2">
      <c r="A96" s="257"/>
      <c r="B96" s="257"/>
      <c r="C96" s="257"/>
      <c r="D96" s="257"/>
      <c r="E96" s="257"/>
      <c r="F96" s="257"/>
      <c r="G96" s="257"/>
      <c r="H96" s="257"/>
    </row>
    <row r="97" spans="1:8" ht="12.95" customHeight="1" x14ac:dyDescent="0.2">
      <c r="A97" s="257"/>
      <c r="B97" s="257"/>
      <c r="C97" s="257"/>
      <c r="D97" s="257"/>
      <c r="E97" s="257"/>
      <c r="F97" s="257"/>
      <c r="G97" s="257"/>
      <c r="H97" s="257"/>
    </row>
    <row r="98" spans="1:8" ht="12.95" customHeight="1" x14ac:dyDescent="0.2">
      <c r="A98" s="257"/>
      <c r="B98" s="257"/>
      <c r="C98" s="257"/>
      <c r="D98" s="257"/>
      <c r="E98" s="257"/>
      <c r="F98" s="257"/>
      <c r="G98" s="257"/>
      <c r="H98" s="257"/>
    </row>
    <row r="99" spans="1:8" ht="12.95" customHeight="1" x14ac:dyDescent="0.2">
      <c r="A99" s="257"/>
      <c r="B99" s="257"/>
      <c r="C99" s="257"/>
      <c r="D99" s="257"/>
      <c r="E99" s="257"/>
      <c r="F99" s="257"/>
      <c r="G99" s="257"/>
      <c r="H99" s="257"/>
    </row>
    <row r="100" spans="1:8" ht="12.95" customHeight="1" x14ac:dyDescent="0.2">
      <c r="A100" s="257"/>
      <c r="B100" s="257"/>
      <c r="C100" s="257"/>
      <c r="D100" s="257"/>
      <c r="E100" s="257"/>
      <c r="F100" s="257"/>
      <c r="G100" s="257"/>
      <c r="H100" s="257"/>
    </row>
    <row r="101" spans="1:8" ht="12.95" customHeight="1" x14ac:dyDescent="0.2">
      <c r="A101" s="257"/>
      <c r="B101" s="257"/>
      <c r="C101" s="257"/>
      <c r="D101" s="257"/>
      <c r="E101" s="257"/>
      <c r="F101" s="257"/>
      <c r="G101" s="257"/>
      <c r="H101" s="257"/>
    </row>
    <row r="102" spans="1:8" ht="12.95" customHeight="1" x14ac:dyDescent="0.2">
      <c r="A102" s="257"/>
      <c r="B102" s="257"/>
      <c r="C102" s="257"/>
      <c r="D102" s="257"/>
      <c r="E102" s="257"/>
      <c r="F102" s="257"/>
      <c r="G102" s="257"/>
      <c r="H102" s="257"/>
    </row>
    <row r="103" spans="1:8" ht="12.95" customHeight="1" x14ac:dyDescent="0.2">
      <c r="A103" s="257"/>
      <c r="B103" s="257"/>
      <c r="C103" s="257"/>
      <c r="D103" s="257"/>
      <c r="E103" s="257"/>
      <c r="F103" s="257"/>
      <c r="G103" s="257"/>
      <c r="H103" s="257"/>
    </row>
    <row r="104" spans="1:8" ht="12.95" customHeight="1" x14ac:dyDescent="0.2">
      <c r="A104" s="257"/>
      <c r="B104" s="257"/>
      <c r="C104" s="257"/>
      <c r="D104" s="257"/>
      <c r="E104" s="257"/>
      <c r="F104" s="257"/>
      <c r="G104" s="257"/>
      <c r="H104" s="257"/>
    </row>
    <row r="105" spans="1:8" ht="12.95" customHeight="1" x14ac:dyDescent="0.2">
      <c r="A105" s="257"/>
      <c r="B105" s="257"/>
      <c r="C105" s="257"/>
      <c r="D105" s="257"/>
      <c r="E105" s="257"/>
      <c r="F105" s="257"/>
      <c r="G105" s="257"/>
      <c r="H105" s="257"/>
    </row>
    <row r="106" spans="1:8" ht="12.95" customHeight="1" x14ac:dyDescent="0.2">
      <c r="A106" s="257"/>
      <c r="B106" s="257"/>
      <c r="C106" s="257"/>
      <c r="D106" s="257"/>
      <c r="E106" s="257"/>
      <c r="F106" s="257"/>
      <c r="G106" s="257"/>
      <c r="H106" s="257"/>
    </row>
    <row r="107" spans="1:8" ht="12.95" customHeight="1" x14ac:dyDescent="0.2">
      <c r="A107" s="257"/>
      <c r="B107" s="257"/>
      <c r="C107" s="257"/>
      <c r="D107" s="257"/>
      <c r="E107" s="257"/>
      <c r="F107" s="257"/>
      <c r="G107" s="257"/>
      <c r="H107" s="257"/>
    </row>
    <row r="108" spans="1:8" ht="12.95" customHeight="1" x14ac:dyDescent="0.2">
      <c r="A108" s="257"/>
      <c r="B108" s="257"/>
      <c r="C108" s="257"/>
      <c r="D108" s="257"/>
      <c r="E108" s="257"/>
      <c r="F108" s="257"/>
      <c r="G108" s="257"/>
      <c r="H108" s="257"/>
    </row>
    <row r="109" spans="1:8" ht="12.95" customHeight="1" x14ac:dyDescent="0.2">
      <c r="A109" s="257"/>
      <c r="B109" s="257"/>
      <c r="C109" s="257"/>
      <c r="D109" s="257"/>
      <c r="E109" s="257"/>
      <c r="F109" s="257"/>
      <c r="G109" s="257"/>
      <c r="H109" s="257"/>
    </row>
    <row r="110" spans="1:8" ht="12.95" customHeight="1" x14ac:dyDescent="0.2">
      <c r="A110" s="257"/>
      <c r="B110" s="257"/>
      <c r="C110" s="257"/>
      <c r="D110" s="257"/>
      <c r="E110" s="257"/>
      <c r="F110" s="257"/>
      <c r="G110" s="257"/>
      <c r="H110" s="257"/>
    </row>
    <row r="111" spans="1:8" ht="12.95" customHeight="1" x14ac:dyDescent="0.2">
      <c r="A111" s="257"/>
      <c r="B111" s="257"/>
      <c r="C111" s="257"/>
      <c r="D111" s="257"/>
      <c r="E111" s="257"/>
      <c r="F111" s="257"/>
      <c r="G111" s="257"/>
      <c r="H111" s="257"/>
    </row>
    <row r="112" spans="1:8" ht="12.95" customHeight="1" x14ac:dyDescent="0.2">
      <c r="A112" s="257"/>
      <c r="B112" s="257"/>
      <c r="C112" s="257"/>
      <c r="D112" s="257"/>
      <c r="E112" s="257"/>
      <c r="F112" s="257"/>
      <c r="G112" s="257"/>
      <c r="H112" s="257"/>
    </row>
    <row r="113" spans="1:8" ht="12.95" customHeight="1" x14ac:dyDescent="0.2">
      <c r="A113" s="257"/>
      <c r="B113" s="257"/>
      <c r="C113" s="257"/>
      <c r="D113" s="257"/>
      <c r="E113" s="257"/>
      <c r="F113" s="257"/>
      <c r="G113" s="257"/>
      <c r="H113" s="257"/>
    </row>
    <row r="114" spans="1:8" ht="12.95" customHeight="1" x14ac:dyDescent="0.2">
      <c r="A114" s="257"/>
      <c r="B114" s="257"/>
      <c r="C114" s="257"/>
      <c r="D114" s="257"/>
      <c r="E114" s="257"/>
      <c r="F114" s="257"/>
      <c r="G114" s="257"/>
      <c r="H114" s="257"/>
    </row>
    <row r="115" spans="1:8" ht="12.95" customHeight="1" x14ac:dyDescent="0.2">
      <c r="A115" s="257"/>
      <c r="B115" s="257"/>
      <c r="C115" s="257"/>
      <c r="D115" s="257"/>
      <c r="E115" s="257"/>
      <c r="F115" s="257"/>
      <c r="G115" s="257"/>
      <c r="H115" s="257"/>
    </row>
    <row r="116" spans="1:8" ht="12.95" customHeight="1" x14ac:dyDescent="0.2">
      <c r="A116" s="257"/>
      <c r="B116" s="257"/>
      <c r="C116" s="257"/>
      <c r="D116" s="257"/>
      <c r="E116" s="257"/>
      <c r="F116" s="257"/>
      <c r="G116" s="257"/>
      <c r="H116" s="257"/>
    </row>
    <row r="117" spans="1:8" ht="12.95" customHeight="1" x14ac:dyDescent="0.2">
      <c r="A117" s="257"/>
      <c r="B117" s="257"/>
      <c r="C117" s="257"/>
      <c r="D117" s="257"/>
      <c r="E117" s="257"/>
      <c r="F117" s="257"/>
      <c r="G117" s="257"/>
      <c r="H117" s="257"/>
    </row>
    <row r="118" spans="1:8" ht="12.95" customHeight="1" x14ac:dyDescent="0.2">
      <c r="A118" s="257"/>
      <c r="B118" s="257"/>
      <c r="C118" s="257"/>
      <c r="D118" s="257"/>
      <c r="E118" s="257"/>
      <c r="F118" s="257"/>
      <c r="G118" s="257"/>
      <c r="H118" s="257"/>
    </row>
    <row r="119" spans="1:8" ht="12.95" customHeight="1" x14ac:dyDescent="0.2">
      <c r="A119" s="257"/>
      <c r="B119" s="257"/>
      <c r="C119" s="257"/>
      <c r="D119" s="257"/>
      <c r="E119" s="257"/>
      <c r="F119" s="257"/>
      <c r="G119" s="257"/>
      <c r="H119" s="257"/>
    </row>
    <row r="120" spans="1:8" ht="12.95" customHeight="1" x14ac:dyDescent="0.2">
      <c r="A120" s="257"/>
      <c r="B120" s="257"/>
      <c r="C120" s="257"/>
      <c r="D120" s="257"/>
      <c r="E120" s="257"/>
      <c r="F120" s="257"/>
      <c r="G120" s="257"/>
      <c r="H120" s="257"/>
    </row>
    <row r="121" spans="1:8" ht="12.95" customHeight="1" x14ac:dyDescent="0.2">
      <c r="A121" s="257"/>
      <c r="B121" s="257"/>
      <c r="C121" s="257"/>
      <c r="D121" s="257"/>
      <c r="E121" s="257"/>
      <c r="F121" s="257"/>
      <c r="G121" s="257"/>
      <c r="H121" s="257"/>
    </row>
    <row r="122" spans="1:8" ht="12.95" customHeight="1" x14ac:dyDescent="0.2">
      <c r="A122" s="257"/>
      <c r="B122" s="257"/>
      <c r="C122" s="257"/>
      <c r="D122" s="257"/>
      <c r="E122" s="257"/>
      <c r="F122" s="257"/>
      <c r="G122" s="257"/>
      <c r="H122" s="257"/>
    </row>
    <row r="123" spans="1:8" ht="12.95" customHeight="1" x14ac:dyDescent="0.2">
      <c r="A123" s="257"/>
      <c r="B123" s="257"/>
      <c r="C123" s="257"/>
      <c r="D123" s="257"/>
      <c r="E123" s="257"/>
      <c r="F123" s="257"/>
      <c r="G123" s="257"/>
      <c r="H123" s="257"/>
    </row>
    <row r="124" spans="1:8" ht="12.95" customHeight="1" x14ac:dyDescent="0.2">
      <c r="A124" s="257"/>
      <c r="B124" s="257"/>
      <c r="C124" s="257"/>
      <c r="D124" s="257"/>
      <c r="E124" s="257"/>
      <c r="F124" s="257"/>
      <c r="G124" s="257"/>
      <c r="H124" s="257"/>
    </row>
    <row r="125" spans="1:8" ht="12.95" customHeight="1" x14ac:dyDescent="0.2">
      <c r="E125" s="257"/>
      <c r="F125" s="257"/>
      <c r="G125" s="257"/>
    </row>
    <row r="126" spans="1:8" ht="12.95" customHeight="1" x14ac:dyDescent="0.2">
      <c r="E126" s="257"/>
      <c r="F126" s="257"/>
      <c r="G126" s="257"/>
    </row>
    <row r="127" spans="1:8" ht="12.95" customHeight="1" x14ac:dyDescent="0.2">
      <c r="E127" s="257"/>
      <c r="F127" s="257"/>
      <c r="G127" s="257"/>
    </row>
  </sheetData>
  <mergeCells count="9">
    <mergeCell ref="H2:H4"/>
    <mergeCell ref="E3:E4"/>
    <mergeCell ref="F3:G3"/>
    <mergeCell ref="B2:B4"/>
    <mergeCell ref="A2:A4"/>
    <mergeCell ref="E1:G1"/>
    <mergeCell ref="C2:C4"/>
    <mergeCell ref="D2:D4"/>
    <mergeCell ref="E2:G2"/>
  </mergeCells>
  <pageMargins left="0.39370078740157483" right="0.39370078740157483" top="0.59055118110236227" bottom="0.59055118110236227" header="0.39370078740157483" footer="0.39370078740157483"/>
  <pageSetup paperSize="9" scale="82" orientation="landscape" verticalDpi="300"/>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defaultRowHeight="12.75" x14ac:dyDescent="0.2"/>
  <cols>
    <col min="1" max="1" width="4.28515625" customWidth="1"/>
    <col min="2" max="2" width="63.140625" customWidth="1"/>
    <col min="3" max="3" width="13.85546875" customWidth="1"/>
    <col min="6" max="6" width="11" customWidth="1"/>
    <col min="7" max="7" width="11.7109375" customWidth="1"/>
    <col min="8" max="8" width="12.7109375" customWidth="1"/>
    <col min="9" max="9" width="16.42578125" customWidth="1"/>
  </cols>
  <sheetData>
    <row r="1" spans="1:12" ht="15.95" customHeight="1" x14ac:dyDescent="0.25">
      <c r="A1" s="165" t="s">
        <v>341</v>
      </c>
      <c r="B1" s="165"/>
      <c r="C1" s="165"/>
      <c r="D1" s="165"/>
      <c r="E1" s="165"/>
      <c r="F1" s="165"/>
      <c r="G1" s="165"/>
      <c r="H1" s="165"/>
      <c r="I1" s="165"/>
    </row>
    <row r="2" spans="1:12" ht="12.95" customHeight="1" x14ac:dyDescent="0.2">
      <c r="A2" s="218" t="s">
        <v>59</v>
      </c>
      <c r="B2" s="218" t="s">
        <v>342</v>
      </c>
      <c r="C2" s="81" t="s">
        <v>364</v>
      </c>
      <c r="D2" s="81" t="s">
        <v>307</v>
      </c>
      <c r="E2" s="245" t="s">
        <v>308</v>
      </c>
      <c r="F2" s="246"/>
      <c r="G2" s="246"/>
      <c r="H2" s="248"/>
      <c r="I2" s="249" t="s">
        <v>365</v>
      </c>
      <c r="J2" s="50"/>
    </row>
    <row r="3" spans="1:12" ht="12.95" customHeight="1" x14ac:dyDescent="0.2">
      <c r="A3" s="218"/>
      <c r="B3" s="218"/>
      <c r="C3" s="86"/>
      <c r="D3" s="86"/>
      <c r="E3" s="81" t="s">
        <v>156</v>
      </c>
      <c r="F3" s="245" t="s">
        <v>309</v>
      </c>
      <c r="G3" s="246"/>
      <c r="H3" s="248"/>
      <c r="I3" s="249"/>
      <c r="J3" s="50"/>
    </row>
    <row r="4" spans="1:12" ht="67.900000000000006" customHeight="1" x14ac:dyDescent="0.2">
      <c r="A4" s="218"/>
      <c r="B4" s="218"/>
      <c r="C4" s="82"/>
      <c r="D4" s="82"/>
      <c r="E4" s="82"/>
      <c r="F4" s="247" t="s">
        <v>310</v>
      </c>
      <c r="G4" s="182" t="s">
        <v>311</v>
      </c>
      <c r="H4" s="140" t="s">
        <v>312</v>
      </c>
      <c r="I4" s="249"/>
      <c r="J4" s="50"/>
    </row>
    <row r="5" spans="1:12" ht="11.25" customHeight="1" x14ac:dyDescent="0.2">
      <c r="A5" s="100" t="s">
        <v>39</v>
      </c>
      <c r="B5" s="100" t="s">
        <v>41</v>
      </c>
      <c r="C5" s="93">
        <v>1</v>
      </c>
      <c r="D5" s="93">
        <v>2</v>
      </c>
      <c r="E5" s="93">
        <v>3</v>
      </c>
      <c r="F5" s="93">
        <v>4</v>
      </c>
      <c r="G5" s="93">
        <v>5</v>
      </c>
      <c r="H5" s="93">
        <v>6</v>
      </c>
      <c r="I5" s="93">
        <v>7</v>
      </c>
      <c r="J5" s="50"/>
    </row>
    <row r="6" spans="1:12" x14ac:dyDescent="0.2">
      <c r="A6" s="182">
        <v>1</v>
      </c>
      <c r="B6" s="265" t="s">
        <v>343</v>
      </c>
      <c r="C6" s="88">
        <f t="shared" ref="C6:I6" si="0">SUM(C7:C26)</f>
        <v>0</v>
      </c>
      <c r="D6" s="88">
        <f t="shared" si="0"/>
        <v>0</v>
      </c>
      <c r="E6" s="88">
        <f t="shared" si="0"/>
        <v>0</v>
      </c>
      <c r="F6" s="88">
        <f t="shared" si="0"/>
        <v>0</v>
      </c>
      <c r="G6" s="88">
        <f t="shared" si="0"/>
        <v>0</v>
      </c>
      <c r="H6" s="88">
        <f t="shared" si="0"/>
        <v>0</v>
      </c>
      <c r="I6" s="88">
        <f t="shared" si="0"/>
        <v>0</v>
      </c>
      <c r="J6" s="50"/>
    </row>
    <row r="7" spans="1:12" x14ac:dyDescent="0.2">
      <c r="A7" s="182">
        <v>2</v>
      </c>
      <c r="B7" s="266" t="s">
        <v>344</v>
      </c>
      <c r="C7" s="157"/>
      <c r="D7" s="157"/>
      <c r="E7" s="157"/>
      <c r="F7" s="157"/>
      <c r="G7" s="157"/>
      <c r="H7" s="157"/>
      <c r="I7" s="157"/>
      <c r="J7" s="50"/>
    </row>
    <row r="8" spans="1:12" x14ac:dyDescent="0.2">
      <c r="A8" s="182">
        <v>3</v>
      </c>
      <c r="B8" s="266" t="s">
        <v>345</v>
      </c>
      <c r="C8" s="157"/>
      <c r="D8" s="157"/>
      <c r="E8" s="157"/>
      <c r="F8" s="157"/>
      <c r="G8" s="157"/>
      <c r="H8" s="157"/>
      <c r="I8" s="157"/>
      <c r="J8" s="50"/>
    </row>
    <row r="9" spans="1:12" ht="34.700000000000003" customHeight="1" x14ac:dyDescent="0.2">
      <c r="A9" s="182">
        <v>4</v>
      </c>
      <c r="B9" s="266" t="s">
        <v>346</v>
      </c>
      <c r="C9" s="157"/>
      <c r="D9" s="157"/>
      <c r="E9" s="157"/>
      <c r="F9" s="157"/>
      <c r="G9" s="157"/>
      <c r="H9" s="157"/>
      <c r="I9" s="157"/>
      <c r="J9" s="50"/>
    </row>
    <row r="10" spans="1:12" x14ac:dyDescent="0.2">
      <c r="A10" s="182">
        <v>5</v>
      </c>
      <c r="B10" s="266" t="s">
        <v>347</v>
      </c>
      <c r="C10" s="157"/>
      <c r="D10" s="157"/>
      <c r="E10" s="157"/>
      <c r="F10" s="157"/>
      <c r="G10" s="157"/>
      <c r="H10" s="157"/>
      <c r="I10" s="157"/>
      <c r="J10" s="50"/>
    </row>
    <row r="11" spans="1:12" x14ac:dyDescent="0.2">
      <c r="A11" s="182">
        <v>6</v>
      </c>
      <c r="B11" s="266" t="s">
        <v>348</v>
      </c>
      <c r="C11" s="157"/>
      <c r="D11" s="157"/>
      <c r="E11" s="157"/>
      <c r="F11" s="157"/>
      <c r="G11" s="157"/>
      <c r="H11" s="157"/>
      <c r="I11" s="157"/>
      <c r="J11" s="50"/>
    </row>
    <row r="12" spans="1:12" ht="39.950000000000003" customHeight="1" x14ac:dyDescent="0.2">
      <c r="A12" s="182">
        <v>7</v>
      </c>
      <c r="B12" s="266" t="s">
        <v>349</v>
      </c>
      <c r="C12" s="157"/>
      <c r="D12" s="157"/>
      <c r="E12" s="157"/>
      <c r="F12" s="157"/>
      <c r="G12" s="157"/>
      <c r="H12" s="157"/>
      <c r="I12" s="157"/>
      <c r="J12" s="50"/>
    </row>
    <row r="13" spans="1:12" x14ac:dyDescent="0.2">
      <c r="A13" s="182">
        <v>8</v>
      </c>
      <c r="B13" s="266" t="s">
        <v>350</v>
      </c>
      <c r="C13" s="157"/>
      <c r="D13" s="157"/>
      <c r="E13" s="157"/>
      <c r="F13" s="157"/>
      <c r="G13" s="157"/>
      <c r="H13" s="157"/>
      <c r="I13" s="157"/>
      <c r="J13" s="50"/>
    </row>
    <row r="14" spans="1:12" x14ac:dyDescent="0.2">
      <c r="A14" s="182">
        <v>9</v>
      </c>
      <c r="B14" s="266" t="s">
        <v>351</v>
      </c>
      <c r="C14" s="157"/>
      <c r="D14" s="157"/>
      <c r="E14" s="157"/>
      <c r="F14" s="157"/>
      <c r="G14" s="157"/>
      <c r="H14" s="157"/>
      <c r="I14" s="157"/>
      <c r="J14" s="50"/>
    </row>
    <row r="15" spans="1:12" ht="16.7" customHeight="1" x14ac:dyDescent="0.2">
      <c r="A15" s="182">
        <v>10</v>
      </c>
      <c r="B15" s="266" t="s">
        <v>352</v>
      </c>
      <c r="C15" s="157"/>
      <c r="D15" s="157"/>
      <c r="E15" s="157"/>
      <c r="F15" s="157"/>
      <c r="G15" s="157"/>
      <c r="H15" s="157"/>
      <c r="I15" s="157"/>
      <c r="J15" s="268"/>
      <c r="K15" s="270"/>
      <c r="L15" s="270"/>
    </row>
    <row r="16" spans="1:12" ht="18.95" customHeight="1" x14ac:dyDescent="0.2">
      <c r="A16" s="182">
        <v>11</v>
      </c>
      <c r="B16" s="266" t="s">
        <v>353</v>
      </c>
      <c r="C16" s="157"/>
      <c r="D16" s="157"/>
      <c r="E16" s="157"/>
      <c r="F16" s="157"/>
      <c r="G16" s="157"/>
      <c r="H16" s="157"/>
      <c r="I16" s="157"/>
      <c r="J16" s="268"/>
      <c r="K16" s="270"/>
      <c r="L16" s="270"/>
    </row>
    <row r="17" spans="1:12" ht="27.2" customHeight="1" x14ac:dyDescent="0.2">
      <c r="A17" s="182">
        <v>12</v>
      </c>
      <c r="B17" s="266" t="s">
        <v>354</v>
      </c>
      <c r="C17" s="157"/>
      <c r="D17" s="157"/>
      <c r="E17" s="157"/>
      <c r="F17" s="157"/>
      <c r="G17" s="157"/>
      <c r="H17" s="157"/>
      <c r="I17" s="157"/>
      <c r="J17" s="268"/>
      <c r="K17" s="270"/>
      <c r="L17" s="270"/>
    </row>
    <row r="18" spans="1:12" x14ac:dyDescent="0.2">
      <c r="A18" s="182">
        <v>13</v>
      </c>
      <c r="B18" s="266" t="s">
        <v>355</v>
      </c>
      <c r="C18" s="157"/>
      <c r="D18" s="157"/>
      <c r="E18" s="157"/>
      <c r="F18" s="157"/>
      <c r="G18" s="157"/>
      <c r="H18" s="157"/>
      <c r="I18" s="157"/>
      <c r="J18" s="268"/>
      <c r="K18" s="270"/>
      <c r="L18" s="270"/>
    </row>
    <row r="19" spans="1:12" x14ac:dyDescent="0.2">
      <c r="A19" s="182">
        <v>14</v>
      </c>
      <c r="B19" s="266" t="s">
        <v>356</v>
      </c>
      <c r="C19" s="157"/>
      <c r="D19" s="157"/>
      <c r="E19" s="157"/>
      <c r="F19" s="157"/>
      <c r="G19" s="157"/>
      <c r="H19" s="157"/>
      <c r="I19" s="157"/>
      <c r="J19" s="268"/>
      <c r="K19" s="270"/>
      <c r="L19" s="270"/>
    </row>
    <row r="20" spans="1:12" ht="17.45" customHeight="1" x14ac:dyDescent="0.2">
      <c r="A20" s="182">
        <v>15</v>
      </c>
      <c r="B20" s="266" t="s">
        <v>357</v>
      </c>
      <c r="C20" s="157"/>
      <c r="D20" s="157"/>
      <c r="E20" s="157"/>
      <c r="F20" s="157"/>
      <c r="G20" s="157"/>
      <c r="H20" s="157"/>
      <c r="I20" s="157"/>
      <c r="J20" s="268"/>
      <c r="K20" s="270"/>
      <c r="L20" s="270"/>
    </row>
    <row r="21" spans="1:12" ht="18.2" customHeight="1" x14ac:dyDescent="0.2">
      <c r="A21" s="182">
        <v>16</v>
      </c>
      <c r="B21" s="266" t="s">
        <v>358</v>
      </c>
      <c r="C21" s="157"/>
      <c r="D21" s="157"/>
      <c r="E21" s="157"/>
      <c r="F21" s="157"/>
      <c r="G21" s="157"/>
      <c r="H21" s="157"/>
      <c r="I21" s="157"/>
      <c r="J21" s="268"/>
      <c r="K21" s="270"/>
      <c r="L21" s="270"/>
    </row>
    <row r="22" spans="1:12" ht="27.95" customHeight="1" x14ac:dyDescent="0.2">
      <c r="A22" s="182">
        <v>17</v>
      </c>
      <c r="B22" s="266" t="s">
        <v>359</v>
      </c>
      <c r="C22" s="157"/>
      <c r="D22" s="157"/>
      <c r="E22" s="157"/>
      <c r="F22" s="157"/>
      <c r="G22" s="157"/>
      <c r="H22" s="157"/>
      <c r="I22" s="157"/>
      <c r="J22" s="268"/>
      <c r="K22" s="270"/>
      <c r="L22" s="270"/>
    </row>
    <row r="23" spans="1:12" ht="18.2" customHeight="1" x14ac:dyDescent="0.2">
      <c r="A23" s="182">
        <v>18</v>
      </c>
      <c r="B23" s="266" t="s">
        <v>360</v>
      </c>
      <c r="C23" s="157"/>
      <c r="D23" s="157"/>
      <c r="E23" s="157"/>
      <c r="F23" s="157"/>
      <c r="G23" s="157"/>
      <c r="H23" s="157"/>
      <c r="I23" s="157"/>
      <c r="J23" s="268"/>
      <c r="K23" s="270"/>
      <c r="L23" s="270"/>
    </row>
    <row r="24" spans="1:12" x14ac:dyDescent="0.2">
      <c r="A24" s="182">
        <v>19</v>
      </c>
      <c r="B24" s="267" t="s">
        <v>361</v>
      </c>
      <c r="C24" s="157"/>
      <c r="D24" s="157"/>
      <c r="E24" s="157"/>
      <c r="F24" s="157"/>
      <c r="G24" s="157"/>
      <c r="H24" s="157"/>
      <c r="I24" s="157"/>
      <c r="J24" s="269"/>
      <c r="K24" s="271"/>
      <c r="L24" s="271"/>
    </row>
    <row r="25" spans="1:12" x14ac:dyDescent="0.2">
      <c r="A25" s="182">
        <v>20</v>
      </c>
      <c r="B25" s="267" t="s">
        <v>362</v>
      </c>
      <c r="C25" s="157"/>
      <c r="D25" s="157"/>
      <c r="E25" s="157"/>
      <c r="F25" s="157"/>
      <c r="G25" s="157"/>
      <c r="H25" s="157"/>
      <c r="I25" s="157"/>
      <c r="J25" s="269"/>
      <c r="K25" s="271"/>
      <c r="L25" s="271"/>
    </row>
    <row r="26" spans="1:12" x14ac:dyDescent="0.2">
      <c r="A26" s="182">
        <v>21</v>
      </c>
      <c r="B26" s="267" t="s">
        <v>363</v>
      </c>
      <c r="C26" s="157"/>
      <c r="D26" s="157"/>
      <c r="E26" s="157"/>
      <c r="F26" s="157"/>
      <c r="G26" s="157"/>
      <c r="H26" s="157"/>
      <c r="I26" s="157"/>
      <c r="J26" s="269"/>
      <c r="K26" s="271"/>
      <c r="L26" s="271"/>
    </row>
    <row r="27" spans="1:12" x14ac:dyDescent="0.2">
      <c r="A27" s="31"/>
      <c r="B27" s="31"/>
      <c r="C27" s="31"/>
      <c r="D27" s="31"/>
      <c r="E27" s="31"/>
      <c r="F27" s="31"/>
      <c r="G27" s="31"/>
      <c r="H27" s="31"/>
      <c r="I27" s="31"/>
    </row>
    <row r="28" spans="1:12" x14ac:dyDescent="0.2">
      <c r="A28" s="119"/>
      <c r="B28" s="119"/>
      <c r="C28" s="119"/>
      <c r="D28" s="119"/>
      <c r="E28" s="119"/>
      <c r="F28" s="119"/>
      <c r="G28" s="119"/>
      <c r="H28" s="119"/>
      <c r="I28" s="119"/>
    </row>
    <row r="29" spans="1:12" x14ac:dyDescent="0.2">
      <c r="A29" s="119"/>
      <c r="B29" s="119"/>
      <c r="C29" s="119"/>
      <c r="D29" s="119"/>
      <c r="E29" s="119"/>
      <c r="F29" s="119"/>
      <c r="G29" s="119"/>
      <c r="H29" s="119"/>
      <c r="I29" s="119"/>
    </row>
    <row r="30" spans="1:12" x14ac:dyDescent="0.2">
      <c r="A30" s="119"/>
      <c r="B30" s="119"/>
      <c r="C30" s="119"/>
      <c r="D30" s="119"/>
      <c r="E30" s="119"/>
      <c r="F30" s="119"/>
      <c r="G30" s="119"/>
      <c r="H30" s="119"/>
      <c r="I30" s="119"/>
    </row>
    <row r="31" spans="1:12" x14ac:dyDescent="0.2">
      <c r="A31" s="119"/>
      <c r="B31" s="119"/>
      <c r="C31" s="119"/>
      <c r="D31" s="119"/>
      <c r="E31" s="119"/>
      <c r="F31" s="119"/>
      <c r="G31" s="119"/>
      <c r="H31" s="119"/>
      <c r="I31" s="119"/>
    </row>
    <row r="32" spans="1:12" x14ac:dyDescent="0.2">
      <c r="A32" s="119"/>
      <c r="B32" s="119"/>
      <c r="C32" s="119"/>
      <c r="D32" s="119"/>
      <c r="E32" s="119"/>
      <c r="F32" s="119"/>
      <c r="G32" s="119"/>
      <c r="H32" s="119"/>
      <c r="I32" s="119"/>
    </row>
    <row r="33" spans="1:9" x14ac:dyDescent="0.2">
      <c r="A33" s="119"/>
      <c r="B33" s="119"/>
      <c r="C33" s="119"/>
      <c r="D33" s="119"/>
      <c r="E33" s="119"/>
      <c r="F33" s="119"/>
      <c r="G33" s="119"/>
      <c r="H33" s="119"/>
      <c r="I33" s="119"/>
    </row>
    <row r="34" spans="1:9" x14ac:dyDescent="0.2">
      <c r="A34" s="119"/>
      <c r="B34" s="119"/>
      <c r="C34" s="119"/>
      <c r="D34" s="119"/>
      <c r="E34" s="119"/>
      <c r="F34" s="119"/>
      <c r="G34" s="119"/>
      <c r="H34" s="119"/>
      <c r="I34" s="119"/>
    </row>
    <row r="35" spans="1:9" x14ac:dyDescent="0.2">
      <c r="A35" s="119"/>
      <c r="B35" s="119"/>
      <c r="C35" s="119"/>
      <c r="D35" s="119"/>
      <c r="E35" s="119"/>
      <c r="F35" s="119"/>
      <c r="G35" s="119"/>
      <c r="H35" s="119"/>
      <c r="I35" s="119"/>
    </row>
    <row r="36" spans="1:9" x14ac:dyDescent="0.2">
      <c r="A36" s="119"/>
      <c r="B36" s="119"/>
      <c r="C36" s="119"/>
      <c r="D36" s="119"/>
      <c r="E36" s="119"/>
      <c r="F36" s="119"/>
      <c r="G36" s="119"/>
      <c r="H36" s="119"/>
      <c r="I36" s="119"/>
    </row>
    <row r="37" spans="1:9" x14ac:dyDescent="0.2">
      <c r="A37" s="119"/>
      <c r="B37" s="119"/>
      <c r="C37" s="119"/>
      <c r="D37" s="119"/>
      <c r="E37" s="119"/>
      <c r="F37" s="119"/>
      <c r="G37" s="119"/>
      <c r="H37" s="119"/>
      <c r="I37" s="119"/>
    </row>
    <row r="38" spans="1:9" x14ac:dyDescent="0.2">
      <c r="A38" s="119"/>
      <c r="B38" s="119"/>
      <c r="C38" s="119"/>
      <c r="D38" s="119"/>
      <c r="E38" s="119"/>
      <c r="F38" s="119"/>
      <c r="G38" s="119"/>
      <c r="H38" s="119"/>
      <c r="I38" s="119"/>
    </row>
    <row r="39" spans="1:9" x14ac:dyDescent="0.2">
      <c r="A39" s="119"/>
      <c r="B39" s="119"/>
      <c r="C39" s="119"/>
      <c r="D39" s="119"/>
      <c r="E39" s="119"/>
      <c r="F39" s="119"/>
      <c r="G39" s="119"/>
      <c r="H39" s="119"/>
      <c r="I39" s="119"/>
    </row>
    <row r="40" spans="1:9" x14ac:dyDescent="0.2">
      <c r="A40" s="119"/>
      <c r="B40" s="119"/>
      <c r="C40" s="119"/>
      <c r="D40" s="119"/>
      <c r="E40" s="119"/>
      <c r="F40" s="119"/>
      <c r="G40" s="119"/>
      <c r="H40" s="119"/>
      <c r="I40" s="119"/>
    </row>
    <row r="41" spans="1:9" x14ac:dyDescent="0.2">
      <c r="A41" s="119"/>
      <c r="B41" s="119"/>
      <c r="C41" s="119"/>
      <c r="D41" s="119"/>
      <c r="E41" s="119"/>
      <c r="F41" s="119"/>
      <c r="G41" s="119"/>
      <c r="H41" s="119"/>
      <c r="I41" s="119"/>
    </row>
    <row r="42" spans="1:9" x14ac:dyDescent="0.2">
      <c r="A42" s="119"/>
      <c r="B42" s="119"/>
      <c r="C42" s="119"/>
      <c r="D42" s="119"/>
      <c r="E42" s="119"/>
      <c r="F42" s="119"/>
      <c r="G42" s="119"/>
      <c r="H42" s="119"/>
      <c r="I42" s="119"/>
    </row>
    <row r="43" spans="1:9" x14ac:dyDescent="0.2">
      <c r="A43" s="119"/>
      <c r="B43" s="119"/>
      <c r="C43" s="119"/>
      <c r="D43" s="119"/>
      <c r="E43" s="119"/>
      <c r="F43" s="119"/>
      <c r="G43" s="119"/>
      <c r="H43" s="119"/>
      <c r="I43" s="119"/>
    </row>
    <row r="44" spans="1:9" x14ac:dyDescent="0.2">
      <c r="A44" s="119"/>
      <c r="B44" s="119"/>
      <c r="C44" s="119"/>
      <c r="D44" s="119"/>
      <c r="E44" s="119"/>
      <c r="F44" s="119"/>
      <c r="G44" s="119"/>
      <c r="H44" s="119"/>
      <c r="I44" s="119"/>
    </row>
    <row r="45" spans="1:9" x14ac:dyDescent="0.2">
      <c r="A45" s="119"/>
      <c r="B45" s="119"/>
      <c r="C45" s="119"/>
      <c r="D45" s="119"/>
      <c r="E45" s="119"/>
      <c r="F45" s="119"/>
      <c r="G45" s="119"/>
      <c r="H45" s="119"/>
      <c r="I45" s="119"/>
    </row>
    <row r="46" spans="1:9" ht="12.95" customHeight="1" x14ac:dyDescent="0.2">
      <c r="A46" s="119"/>
      <c r="B46" s="119"/>
      <c r="C46" s="119"/>
      <c r="D46" s="119"/>
      <c r="E46" s="119"/>
      <c r="F46" s="119"/>
      <c r="G46" s="119"/>
      <c r="H46" s="119"/>
      <c r="I46" s="119"/>
    </row>
    <row r="47" spans="1:9" ht="12.95" customHeight="1" x14ac:dyDescent="0.2">
      <c r="A47" s="119"/>
      <c r="B47" s="119"/>
      <c r="C47" s="119"/>
      <c r="D47" s="119"/>
      <c r="E47" s="119"/>
      <c r="F47" s="119"/>
      <c r="G47" s="119"/>
      <c r="H47" s="119"/>
      <c r="I47" s="119"/>
    </row>
    <row r="48" spans="1:9" ht="12.95" customHeight="1" x14ac:dyDescent="0.2">
      <c r="A48" s="119"/>
      <c r="B48" s="119"/>
      <c r="C48" s="119"/>
      <c r="D48" s="119"/>
      <c r="E48" s="119"/>
      <c r="F48" s="119"/>
      <c r="G48" s="119"/>
      <c r="H48" s="119"/>
      <c r="I48" s="119"/>
    </row>
    <row r="49" spans="1:9" ht="12.95" customHeight="1" x14ac:dyDescent="0.2">
      <c r="A49" s="119"/>
      <c r="B49" s="119"/>
      <c r="C49" s="119"/>
      <c r="D49" s="119"/>
      <c r="E49" s="119"/>
      <c r="F49" s="119"/>
      <c r="G49" s="119"/>
      <c r="H49" s="119"/>
      <c r="I49" s="119"/>
    </row>
    <row r="50" spans="1:9" ht="12.95" customHeight="1" x14ac:dyDescent="0.2">
      <c r="A50" s="119"/>
      <c r="B50" s="119"/>
      <c r="C50" s="119"/>
      <c r="D50" s="119"/>
      <c r="E50" s="119"/>
      <c r="F50" s="119"/>
      <c r="G50" s="119"/>
      <c r="H50" s="119"/>
      <c r="I50" s="119"/>
    </row>
    <row r="51" spans="1:9" ht="12.95" customHeight="1" x14ac:dyDescent="0.2">
      <c r="A51" s="119"/>
      <c r="B51" s="119"/>
      <c r="C51" s="119"/>
      <c r="D51" s="119"/>
      <c r="E51" s="119"/>
      <c r="F51" s="119"/>
      <c r="G51" s="119"/>
      <c r="H51" s="119"/>
      <c r="I51" s="119"/>
    </row>
    <row r="52" spans="1:9" ht="12.95" customHeight="1" x14ac:dyDescent="0.2">
      <c r="A52" s="119"/>
      <c r="B52" s="119"/>
      <c r="C52" s="119"/>
      <c r="D52" s="119"/>
      <c r="E52" s="119"/>
      <c r="F52" s="119"/>
      <c r="G52" s="119"/>
      <c r="H52" s="119"/>
      <c r="I52" s="119"/>
    </row>
    <row r="53" spans="1:9" ht="12.95" customHeight="1" x14ac:dyDescent="0.2">
      <c r="A53" s="119"/>
      <c r="B53" s="119"/>
      <c r="C53" s="119"/>
      <c r="D53" s="119"/>
      <c r="E53" s="119"/>
      <c r="F53" s="119"/>
      <c r="G53" s="119"/>
      <c r="H53" s="119"/>
      <c r="I53" s="119"/>
    </row>
    <row r="54" spans="1:9" ht="12.95" customHeight="1" x14ac:dyDescent="0.2">
      <c r="A54" s="119"/>
      <c r="B54" s="119"/>
      <c r="C54" s="119"/>
      <c r="D54" s="119"/>
      <c r="E54" s="119"/>
      <c r="F54" s="119"/>
      <c r="G54" s="119"/>
      <c r="H54" s="119"/>
      <c r="I54" s="119"/>
    </row>
    <row r="55" spans="1:9" ht="12.95" customHeight="1" x14ac:dyDescent="0.2">
      <c r="A55" s="119"/>
      <c r="B55" s="119"/>
      <c r="C55" s="119"/>
      <c r="D55" s="119"/>
      <c r="E55" s="119"/>
      <c r="F55" s="119"/>
      <c r="G55" s="119"/>
      <c r="H55" s="119"/>
      <c r="I55" s="119"/>
    </row>
    <row r="56" spans="1:9" ht="12.95" customHeight="1" x14ac:dyDescent="0.2">
      <c r="A56" s="119"/>
      <c r="B56" s="119"/>
      <c r="C56" s="119"/>
      <c r="D56" s="119"/>
      <c r="E56" s="119"/>
      <c r="F56" s="119"/>
      <c r="G56" s="119"/>
      <c r="H56" s="119"/>
      <c r="I56" s="119"/>
    </row>
    <row r="57" spans="1:9" ht="12.95" customHeight="1" x14ac:dyDescent="0.2">
      <c r="A57" s="119"/>
      <c r="B57" s="119"/>
      <c r="C57" s="119"/>
      <c r="D57" s="119"/>
      <c r="E57" s="119"/>
      <c r="F57" s="119"/>
      <c r="G57" s="119"/>
      <c r="H57" s="119"/>
      <c r="I57" s="119"/>
    </row>
    <row r="58" spans="1:9" ht="12.95" customHeight="1" x14ac:dyDescent="0.2">
      <c r="A58" s="119"/>
      <c r="B58" s="119"/>
      <c r="C58" s="119"/>
      <c r="D58" s="119"/>
      <c r="E58" s="119"/>
      <c r="F58" s="119"/>
      <c r="G58" s="119"/>
      <c r="H58" s="119"/>
      <c r="I58" s="119"/>
    </row>
    <row r="59" spans="1:9" ht="12.95" customHeight="1" x14ac:dyDescent="0.2">
      <c r="A59" s="119"/>
      <c r="B59" s="119"/>
      <c r="C59" s="119"/>
      <c r="D59" s="119"/>
      <c r="E59" s="119"/>
      <c r="F59" s="119"/>
      <c r="G59" s="119"/>
      <c r="H59" s="119"/>
      <c r="I59" s="119"/>
    </row>
    <row r="60" spans="1:9" ht="12.95" customHeight="1" x14ac:dyDescent="0.2">
      <c r="A60" s="119"/>
      <c r="B60" s="119"/>
      <c r="C60" s="119"/>
      <c r="D60" s="119"/>
      <c r="E60" s="119"/>
      <c r="F60" s="119"/>
      <c r="G60" s="119"/>
      <c r="H60" s="119"/>
      <c r="I60" s="119"/>
    </row>
  </sheetData>
  <mergeCells count="9">
    <mergeCell ref="E2:H2"/>
    <mergeCell ref="E3:E4"/>
    <mergeCell ref="F3:H3"/>
    <mergeCell ref="A1:I1"/>
    <mergeCell ref="A2:A4"/>
    <mergeCell ref="B2:B4"/>
    <mergeCell ref="C2:C4"/>
    <mergeCell ref="D2:D4"/>
    <mergeCell ref="I2:I4"/>
  </mergeCells>
  <pageMargins left="0.6692913385826772" right="0.74803149606299213" top="0.23622047244094491" bottom="0.59055118110236227" header="0.19685039370078741" footer="0.39370078740157483"/>
  <pageSetup paperSize="9" scale="89" orientation="landscape"/>
  <headerFooter alignWithMargins="0">
    <oddFooter>&amp;CФорма № 1-1, Підрозділ: Рожищенський районний суд Волинської області, Початок періоду: 01.01.2017, Кінець періоду: 31.12.2017&amp;LA9E01823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10</vt:i4>
      </vt:variant>
    </vt:vector>
  </HeadingPairs>
  <TitlesOfParts>
    <vt:vector size="10" baseType="lpstr">
      <vt:lpstr>Титульний лист Форма 1-1</vt:lpstr>
      <vt:lpstr>розділ 1 </vt:lpstr>
      <vt:lpstr>розділ 2 </vt:lpstr>
      <vt:lpstr>довідка </vt:lpstr>
      <vt:lpstr>розділ 3 </vt:lpstr>
      <vt:lpstr>розділ 4 </vt:lpstr>
      <vt:lpstr>розділ 5 </vt:lpstr>
      <vt:lpstr>розділ 6 </vt:lpstr>
      <vt:lpstr>розділ 7 </vt:lpstr>
      <vt:lpstr>розділ 8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 Windows</cp:lastModifiedBy>
  <dcterms:created xsi:type="dcterms:W3CDTF">2018-01-19T09:31:52Z</dcterms:created>
  <dcterms:modified xsi:type="dcterms:W3CDTF">2018-01-19T09:31:52Z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1-1_00167_4.2017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294579</vt:i4>
  </property>
  <property fmtid="{D5CDD505-2E9C-101B-9397-08002B2CF9AE}" pid="7" name="Тип звіту">
    <vt:lpwstr>1-1</vt:lpwstr>
  </property>
  <property fmtid="{D5CDD505-2E9C-101B-9397-08002B2CF9AE}" pid="8" name="К.Cума">
    <vt:lpwstr>A9E01823</vt:lpwstr>
  </property>
  <property fmtid="{D5CDD505-2E9C-101B-9397-08002B2CF9AE}" pid="9" name="Підрозділ">
    <vt:lpwstr>Рожищенський районний суд Волинської області</vt:lpwstr>
  </property>
  <property fmtid="{D5CDD505-2E9C-101B-9397-08002B2CF9AE}" pid="10" name="ПідрозділDBID">
    <vt:i4>0</vt:i4>
  </property>
  <property fmtid="{D5CDD505-2E9C-101B-9397-08002B2CF9AE}" pid="11" name="ПідрозділID">
    <vt:i4>350</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0F9E6709</vt:lpwstr>
  </property>
  <property fmtid="{D5CDD505-2E9C-101B-9397-08002B2CF9AE}" pid="16" name="Версія БД">
    <vt:lpwstr>3.20.3.1890</vt:lpwstr>
  </property>
</Properties>
</file>