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  <definedName name="_xlnm.Print_Area" localSheetId="0">'Роз.1'!$A$1:$P$29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<sst xmlns="http://schemas.openxmlformats.org/spreadsheetml/2006/main" count="130" uniqueCount="107">
  <si>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</si>
  <si>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</si>
  <si>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</si>
  <si>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</si>
  <si>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</si>
  <si>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</si>
  <si>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</si>
  <si>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</si>
  <si>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</si>
  <si>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</si>
  <si>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</si>
  <si>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</si>
  <si>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</si>
  <si>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</si>
  <si>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</si>
  <si>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</si>
  <si>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</si>
  <si>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</si>
  <si>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</si>
  <si>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</si>
  <si>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</si>
  <si>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</si>
  <si>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</si>
  <si>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</si>
  <si>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</si>
  <si>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</si>
  <si>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</si>
  <si>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</si>
  <si>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</si>
  <si>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</si>
  <si>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</si>
  <si>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</si>
  <si>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</si>
  <si>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</si>
  <si>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</si>
  <si>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</si>
  <si>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</si>
  <si>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</si>
  <si>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</si>
  <si>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</si>
  <si>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</si>
  <si>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</si>
  <si>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</si>
  <si>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</si>
  <si>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</si>
  <si>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</si>
  <si>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</si>
  <si>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</si>
  <si>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</si>
  <si>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</si>
  <si>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</si>
  <si>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</si>
  <si>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</si>
  <si>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</si>
  <si>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</si>
  <si>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</si>
  <si>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</si>
  <si>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</si>
  <si>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</si>
  <si>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</si>
  <si>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</si>
  <si>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</si>
  <si>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</si>
  <si>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</si>
  <si>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03368 222 93</t>
  </si>
  <si>
    <t>03368 215 79</t>
  </si>
  <si>
    <t>inbox@rg.vl.court.gov.ua</t>
  </si>
  <si>
    <t>Державна власність</t>
  </si>
  <si>
    <t>розкрадання</t>
  </si>
  <si>
    <t>інші злочини</t>
  </si>
  <si>
    <t>Комунальна власність</t>
  </si>
  <si>
    <t>І.І. Сіліч</t>
  </si>
  <si>
    <t>(П.І.Б.)</t>
  </si>
  <si>
    <t>І.В. Сімінська</t>
  </si>
  <si>
    <t>5 січня 2016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</si>
  <si>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</si>
  <si>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</si>
  <si>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</si>
  <si>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</si>
  <si>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</si>
  <si>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</si>
  <si>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</si>
  <si>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</si>
  <si>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</si>
  <si>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</si>
  <si>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</si>
  <si>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</si>
  <si>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</si>
  <si>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</si>
  <si>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</si>
  <si>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Рожище</t>
  </si>
  <si>
    <t>вул. Грушевського, 4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</si>
  <si>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</si>
  <si>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</si>
  <si>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Рожищенський районний суд Волинської області</t>
  </si>
  <si>
    <t>45100, Волинська область</t>
  </si>
  <si>
    <t>2015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</si>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</sst>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</cellStyleXfs>
  <cellXfs count="17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view="pageBreakPreview" zoomScale="60" zoomScalePageLayoutView="0" workbookViewId="0" topLeftCell="A1">
      <selection activeCell="R21" sqref="R2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540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706</v>
      </c>
      <c r="B16" s="10">
        <v>6688752</v>
      </c>
      <c r="C16" s="10">
        <v>1</v>
      </c>
      <c r="D16" s="10">
        <v>3016</v>
      </c>
      <c r="E16" s="27">
        <v>3</v>
      </c>
      <c r="F16" s="10">
        <v>125</v>
      </c>
      <c r="G16" s="27">
        <v>167582</v>
      </c>
      <c r="H16" s="10"/>
      <c r="I16" s="10"/>
      <c r="J16" s="10">
        <v>66</v>
      </c>
      <c r="K16" s="10">
        <v>26</v>
      </c>
      <c r="L16" s="10">
        <v>1608</v>
      </c>
      <c r="M16" s="10">
        <v>307</v>
      </c>
      <c r="N16" s="10">
        <v>63262</v>
      </c>
      <c r="O16" s="10">
        <v>38</v>
      </c>
      <c r="P16" s="10">
        <v>51779</v>
      </c>
      <c r="Q16" s="43"/>
    </row>
    <row r="17" spans="1:16" ht="39.75" customHeight="1">
      <c r="A17" s="11"/>
      <c r="B17" s="11"/>
      <c r="C17" s="11">
        <v>5</v>
      </c>
      <c r="D17" s="11">
        <v>30896</v>
      </c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&amp;L1737012D&amp;CФорма № 4_167_2.15, Підрозділ: Рожищенський районний суд Волинської області, Початок періоду: 01.01.2015, Кінець періоду: 31.12.2015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519148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>
        <v>4000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'Роз.3'!D7</f>
        <v>4052</v>
      </c>
    </row>
    <row r="11" spans="1:18" ht="24.75" customHeight="1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65146</v>
      </c>
    </row>
    <row r="12" spans="1:18" ht="24.75" customHeight="1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0</v>
      </c>
    </row>
    <row r="13" spans="1:18" ht="24.75" customHeight="1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0</v>
      </c>
    </row>
    <row r="14" spans="1:18" ht="24.75" customHeight="1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315430</v>
      </c>
    </row>
    <row r="15" spans="1:18" ht="24.75" customHeight="1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134520</v>
      </c>
    </row>
    <row r="16" spans="1:18" ht="24.75" customHeight="1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0</v>
      </c>
    </row>
    <row r="18" spans="1:15" ht="24.75" customHeight="1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&amp;L1737012D&amp;CФорма № 4_167_2.15,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4"/>
      <c r="K1" s="11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3" t="s">
        <v>55</v>
      </c>
      <c r="C2" s="83"/>
      <c r="D2" s="83"/>
      <c r="E2" s="83"/>
      <c r="F2" s="83"/>
      <c r="G2" s="83"/>
      <c r="H2" s="54"/>
      <c r="I2" s="54"/>
      <c r="J2" s="114"/>
      <c r="K2" s="11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4" t="s">
        <v>16</v>
      </c>
      <c r="D4" s="51" t="s">
        <v>67</v>
      </c>
      <c r="E4" s="51"/>
      <c r="F4" s="51" t="s">
        <v>70</v>
      </c>
      <c r="G4" s="111"/>
      <c r="H4" s="51" t="s">
        <v>75</v>
      </c>
      <c r="I4" s="111"/>
      <c r="J4" s="51" t="s">
        <v>76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5"/>
      <c r="D5" s="104" t="s">
        <v>68</v>
      </c>
      <c r="E5" s="107" t="s">
        <v>69</v>
      </c>
      <c r="F5" s="104" t="s">
        <v>68</v>
      </c>
      <c r="G5" s="107" t="s">
        <v>69</v>
      </c>
      <c r="H5" s="104" t="s">
        <v>68</v>
      </c>
      <c r="I5" s="107" t="s">
        <v>69</v>
      </c>
      <c r="J5" s="104" t="s">
        <v>68</v>
      </c>
      <c r="K5" s="107" t="s">
        <v>69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35</v>
      </c>
      <c r="B7" s="84"/>
      <c r="C7" s="97">
        <v>1</v>
      </c>
      <c r="D7" s="118">
        <f aca="true" t="shared" si="0" ref="D7:K7">SUM(D8:D20)</f>
        <v>4052</v>
      </c>
      <c r="E7" s="118">
        <f t="shared" si="0"/>
        <v>65146</v>
      </c>
      <c r="F7" s="118">
        <f t="shared" si="0"/>
        <v>0</v>
      </c>
      <c r="G7" s="118">
        <f t="shared" si="0"/>
        <v>0</v>
      </c>
      <c r="H7" s="118">
        <f t="shared" si="0"/>
        <v>315430</v>
      </c>
      <c r="I7" s="118">
        <f t="shared" si="0"/>
        <v>134520</v>
      </c>
      <c r="J7" s="118">
        <f t="shared" si="0"/>
        <v>0</v>
      </c>
      <c r="K7" s="118">
        <f t="shared" si="0"/>
        <v>0</v>
      </c>
      <c r="L7" s="43"/>
      <c r="M7" s="117"/>
      <c r="N7" s="2"/>
      <c r="O7" s="2"/>
      <c r="P7" s="2"/>
      <c r="Q7" s="2"/>
    </row>
    <row r="8" spans="1:17" ht="26.25" customHeight="1">
      <c r="A8" s="70" t="s">
        <v>36</v>
      </c>
      <c r="B8" s="84"/>
      <c r="C8" s="97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37</v>
      </c>
      <c r="B9" s="85"/>
      <c r="C9" s="97">
        <v>3</v>
      </c>
      <c r="D9" s="10"/>
      <c r="E9" s="10">
        <v>65146</v>
      </c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38</v>
      </c>
      <c r="B10" s="85"/>
      <c r="C10" s="97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39</v>
      </c>
      <c r="B11" s="85"/>
      <c r="C11" s="97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40</v>
      </c>
      <c r="B12" s="73"/>
      <c r="C12" s="97">
        <v>6</v>
      </c>
      <c r="D12" s="10"/>
      <c r="E12" s="10"/>
      <c r="F12" s="10"/>
      <c r="G12" s="10"/>
      <c r="H12" s="10">
        <v>21986</v>
      </c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41</v>
      </c>
      <c r="B13" s="85"/>
      <c r="C13" s="97">
        <v>7</v>
      </c>
      <c r="D13" s="10"/>
      <c r="E13" s="10"/>
      <c r="F13" s="10"/>
      <c r="G13" s="10"/>
      <c r="H13" s="10">
        <v>9299</v>
      </c>
      <c r="I13" s="10"/>
      <c r="J13" s="10"/>
      <c r="K13" s="10"/>
      <c r="L13" s="43"/>
      <c r="M13" s="2"/>
      <c r="N13" s="2"/>
      <c r="O13" s="2"/>
      <c r="P13" s="2"/>
      <c r="Q13" s="2"/>
    </row>
    <row r="14" spans="1:17" ht="12.75">
      <c r="A14" s="71" t="s">
        <v>42</v>
      </c>
      <c r="B14" s="85"/>
      <c r="C14" s="97">
        <v>8</v>
      </c>
      <c r="D14" s="10">
        <v>1089</v>
      </c>
      <c r="E14" s="10"/>
      <c r="F14" s="10"/>
      <c r="G14" s="10"/>
      <c r="H14" s="10"/>
      <c r="I14" s="10"/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43</v>
      </c>
      <c r="B15" s="85"/>
      <c r="C15" s="97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44</v>
      </c>
      <c r="B16" s="85"/>
      <c r="C16" s="97">
        <v>10</v>
      </c>
      <c r="D16" s="10">
        <v>2780</v>
      </c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45</v>
      </c>
      <c r="B17" s="85"/>
      <c r="C17" s="97">
        <v>11</v>
      </c>
      <c r="D17" s="10">
        <v>183</v>
      </c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46</v>
      </c>
      <c r="B18" s="50"/>
      <c r="C18" s="97">
        <v>12</v>
      </c>
      <c r="D18" s="10"/>
      <c r="E18" s="10"/>
      <c r="F18" s="10"/>
      <c r="G18" s="10"/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47</v>
      </c>
      <c r="B19" s="71"/>
      <c r="C19" s="97">
        <v>13</v>
      </c>
      <c r="D19" s="10"/>
      <c r="E19" s="10"/>
      <c r="F19" s="10"/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48</v>
      </c>
      <c r="B20" s="85"/>
      <c r="C20" s="97">
        <v>14</v>
      </c>
      <c r="D20" s="10"/>
      <c r="E20" s="10"/>
      <c r="F20" s="10"/>
      <c r="G20" s="10"/>
      <c r="H20" s="10">
        <v>284145</v>
      </c>
      <c r="I20" s="10">
        <v>134520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49</v>
      </c>
      <c r="B21" s="86" t="s">
        <v>56</v>
      </c>
      <c r="C21" s="97">
        <v>15</v>
      </c>
      <c r="D21" s="10">
        <v>2963</v>
      </c>
      <c r="E21" s="10">
        <v>10784</v>
      </c>
      <c r="F21" s="10"/>
      <c r="G21" s="10"/>
      <c r="H21" s="10">
        <v>97524</v>
      </c>
      <c r="I21" s="10">
        <v>80000</v>
      </c>
      <c r="J21" s="10"/>
      <c r="K21" s="10"/>
      <c r="L21" s="43"/>
      <c r="M21" s="2"/>
      <c r="N21" s="2"/>
      <c r="O21" s="2"/>
      <c r="P21" s="2"/>
      <c r="Q21" s="2"/>
    </row>
    <row r="22" spans="1:17" ht="23.25" customHeight="1">
      <c r="A22" s="74"/>
      <c r="B22" s="87" t="s">
        <v>57</v>
      </c>
      <c r="C22" s="97">
        <v>16</v>
      </c>
      <c r="D22" s="10">
        <v>1089</v>
      </c>
      <c r="E22" s="10"/>
      <c r="F22" s="10"/>
      <c r="G22" s="10"/>
      <c r="H22" s="10">
        <v>28565</v>
      </c>
      <c r="I22" s="10"/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50</v>
      </c>
      <c r="B23" s="84"/>
      <c r="C23" s="97">
        <v>17</v>
      </c>
      <c r="D23" s="10"/>
      <c r="E23" s="10">
        <v>54362</v>
      </c>
      <c r="F23" s="10"/>
      <c r="G23" s="10"/>
      <c r="H23" s="10">
        <v>189341</v>
      </c>
      <c r="I23" s="10">
        <v>54520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51</v>
      </c>
      <c r="B24" s="76"/>
      <c r="C24" s="97">
        <v>18</v>
      </c>
      <c r="D24" s="10"/>
      <c r="E24" s="10"/>
      <c r="F24" s="10"/>
      <c r="G24" s="10"/>
      <c r="H24" s="10"/>
      <c r="I24" s="10"/>
      <c r="J24" s="10"/>
      <c r="K24" s="10"/>
      <c r="L24" s="43"/>
      <c r="M24" s="2"/>
      <c r="N24" s="2"/>
      <c r="O24" s="2"/>
      <c r="P24" s="2"/>
      <c r="Q24" s="2"/>
    </row>
    <row r="25" spans="1:17" ht="36.75" customHeight="1">
      <c r="A25" s="77" t="s">
        <v>52</v>
      </c>
      <c r="B25" s="77"/>
      <c r="C25" s="97">
        <v>19</v>
      </c>
      <c r="D25" s="10"/>
      <c r="E25" s="10"/>
      <c r="F25" s="10"/>
      <c r="G25" s="10"/>
      <c r="H25" s="10"/>
      <c r="I25" s="10"/>
      <c r="J25" s="10"/>
      <c r="K25" s="10"/>
      <c r="L25" s="116"/>
      <c r="M25" s="2"/>
      <c r="N25" s="2"/>
      <c r="O25" s="2"/>
      <c r="P25" s="2"/>
      <c r="Q25" s="2"/>
    </row>
    <row r="26" spans="1:17" ht="26.25" customHeight="1">
      <c r="A26" s="78" t="s">
        <v>53</v>
      </c>
      <c r="B26" s="78"/>
      <c r="C26" s="97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54</v>
      </c>
      <c r="B27" s="88"/>
      <c r="C27" s="97">
        <v>21</v>
      </c>
      <c r="D27" s="118">
        <f aca="true" t="shared" si="1" ref="D27:K27">D24-D25-D26</f>
        <v>0</v>
      </c>
      <c r="E27" s="118">
        <f t="shared" si="1"/>
        <v>0</v>
      </c>
      <c r="F27" s="118">
        <f t="shared" si="1"/>
        <v>0</v>
      </c>
      <c r="G27" s="118">
        <f t="shared" si="1"/>
        <v>0</v>
      </c>
      <c r="H27" s="118">
        <f t="shared" si="1"/>
        <v>0</v>
      </c>
      <c r="I27" s="118">
        <f t="shared" si="1"/>
        <v>0</v>
      </c>
      <c r="J27" s="118">
        <f t="shared" si="1"/>
        <v>0</v>
      </c>
      <c r="K27" s="118">
        <f t="shared" si="1"/>
        <v>0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98"/>
      <c r="D29" s="106"/>
      <c r="E29" s="108"/>
      <c r="F29" s="108"/>
      <c r="G29" s="108"/>
      <c r="H29" s="108"/>
      <c r="I29" s="54"/>
      <c r="J29" s="54"/>
      <c r="K29" s="54"/>
      <c r="L29" s="2"/>
      <c r="M29" s="2"/>
      <c r="N29" s="2"/>
      <c r="O29" s="2"/>
      <c r="P29" s="2"/>
      <c r="Q29" s="2"/>
    </row>
    <row r="30" spans="2:21" ht="15.75">
      <c r="B30" s="89" t="s">
        <v>58</v>
      </c>
      <c r="C30" s="99"/>
      <c r="D30" s="99"/>
      <c r="F30" s="109" t="s">
        <v>71</v>
      </c>
      <c r="G30" s="10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2:21" ht="15.75">
      <c r="B31" s="90"/>
      <c r="C31" s="100" t="s">
        <v>63</v>
      </c>
      <c r="D31" s="100"/>
      <c r="F31" s="100" t="s">
        <v>72</v>
      </c>
      <c r="G31" s="100"/>
      <c r="I31" s="90"/>
      <c r="J31" s="90"/>
      <c r="K31" s="90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2:21" ht="15.75">
      <c r="B32" s="90"/>
      <c r="C32" s="101"/>
      <c r="D32" s="101"/>
      <c r="F32" s="101"/>
      <c r="G32" s="101"/>
      <c r="I32" s="90"/>
      <c r="J32" s="90"/>
      <c r="K32" s="90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2:21" ht="15.75">
      <c r="B33" s="91" t="s">
        <v>59</v>
      </c>
      <c r="C33" s="99"/>
      <c r="D33" s="99"/>
      <c r="F33" s="109" t="s">
        <v>73</v>
      </c>
      <c r="G33" s="109"/>
      <c r="H33" s="11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2:21" ht="15.75">
      <c r="B34" s="82"/>
      <c r="C34" s="100" t="s">
        <v>63</v>
      </c>
      <c r="D34" s="100"/>
      <c r="F34" s="100" t="s">
        <v>72</v>
      </c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>
      <c r="A35" s="82"/>
      <c r="E35" s="90"/>
      <c r="F35" s="1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1:21" ht="15.75">
      <c r="K36" s="115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>
      <c r="A37" s="82"/>
      <c r="B37" s="92" t="s">
        <v>60</v>
      </c>
      <c r="C37" s="102" t="s">
        <v>64</v>
      </c>
      <c r="D37" s="102"/>
      <c r="E37" s="10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2:21" ht="15.75">
      <c r="B38" s="93" t="s">
        <v>61</v>
      </c>
      <c r="C38" s="103" t="s">
        <v>65</v>
      </c>
      <c r="D38" s="103"/>
      <c r="E38" s="10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>
      <c r="A39" s="82"/>
      <c r="B39" s="92" t="s">
        <v>62</v>
      </c>
      <c r="C39" s="103" t="s">
        <v>66</v>
      </c>
      <c r="D39" s="103"/>
      <c r="E39" s="103"/>
      <c r="G39" s="112" t="s">
        <v>74</v>
      </c>
      <c r="H39" s="11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17" ht="12.75" customHeight="1">
      <c r="A40" s="54"/>
      <c r="B40" s="54"/>
      <c r="C40" s="80"/>
      <c r="D40" s="80"/>
      <c r="E40" s="80"/>
      <c r="F40" s="54"/>
      <c r="G40" s="80"/>
      <c r="H40" s="80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2"/>
      <c r="M61" s="2"/>
      <c r="N61" s="2"/>
      <c r="O61" s="2"/>
      <c r="P61" s="2"/>
      <c r="Q61" s="2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</sheetData>
  <sheetProtection/>
  <mergeCells count="40"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  <mergeCell ref="J4:K4"/>
    <mergeCell ref="A7:B7"/>
    <mergeCell ref="D4:E4"/>
    <mergeCell ref="F4:G4"/>
    <mergeCell ref="C4:C6"/>
    <mergeCell ref="H4:I4"/>
    <mergeCell ref="A4:B6"/>
    <mergeCell ref="F30:G30"/>
    <mergeCell ref="F31:G31"/>
    <mergeCell ref="A10:B10"/>
    <mergeCell ref="A12:B12"/>
    <mergeCell ref="A20:B20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A9:B9"/>
    <mergeCell ref="A27:B27"/>
    <mergeCell ref="A23:B23"/>
    <mergeCell ref="A24:B24"/>
    <mergeCell ref="A25:B25"/>
    <mergeCell ref="A26:B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&amp;L1737012D&amp;CФорма № 4_167_2.15, Підрозділ: Рожищенський районний суд Волинської області, Початок періоду: 01.01.2015, Кінець періоду: 31.12.2015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60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77</v>
      </c>
      <c r="B1" s="46"/>
      <c r="C1" s="46"/>
      <c r="D1" s="46"/>
      <c r="E1" s="46"/>
      <c r="F1" s="46"/>
      <c r="G1" s="46"/>
      <c r="H1" s="46"/>
      <c r="I1" s="46"/>
      <c r="J1" s="46"/>
      <c r="K1" s="168"/>
      <c r="L1" s="168"/>
      <c r="M1" s="174"/>
      <c r="N1" s="174"/>
      <c r="O1" s="174"/>
    </row>
    <row r="2" spans="1:15" ht="12.75" customHeight="1">
      <c r="A2" s="119" t="s">
        <v>78</v>
      </c>
      <c r="B2" s="139"/>
      <c r="C2" s="139"/>
      <c r="D2" s="139"/>
      <c r="E2" s="139"/>
      <c r="F2" s="154"/>
      <c r="G2" s="154"/>
      <c r="H2" s="154"/>
      <c r="I2" s="154"/>
      <c r="J2" s="139"/>
      <c r="K2" s="139" t="s">
        <v>103</v>
      </c>
      <c r="L2" s="139"/>
      <c r="N2" s="175"/>
      <c r="O2" s="175"/>
    </row>
    <row r="3" spans="1:15" ht="14.25" customHeight="1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25" customHeight="1">
      <c r="A4" s="120" t="s">
        <v>80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customHeight="1">
      <c r="A5" s="121"/>
      <c r="B5" s="121"/>
      <c r="C5" s="121"/>
      <c r="D5" s="121"/>
      <c r="E5" s="149"/>
      <c r="F5" s="155" t="s">
        <v>96</v>
      </c>
      <c r="G5" s="155"/>
      <c r="H5" s="155"/>
      <c r="I5" s="155"/>
      <c r="J5" s="155"/>
      <c r="K5" s="169"/>
      <c r="L5" s="169"/>
      <c r="M5" s="169"/>
      <c r="N5" s="121"/>
      <c r="O5" s="121"/>
    </row>
    <row r="6" spans="1:15" ht="14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8" ht="15.75" customHeight="1">
      <c r="A7" s="122"/>
      <c r="B7" s="40"/>
      <c r="C7" s="40"/>
      <c r="D7" s="40"/>
      <c r="E7" s="40"/>
      <c r="F7" s="40"/>
      <c r="G7" s="40"/>
      <c r="H7" s="40"/>
    </row>
    <row r="8" spans="1:12" ht="14.25" customHeight="1">
      <c r="A8" s="123" t="s">
        <v>81</v>
      </c>
      <c r="B8" s="140"/>
      <c r="C8" s="140"/>
      <c r="D8" s="140"/>
      <c r="E8" s="150"/>
      <c r="F8" s="123" t="s">
        <v>97</v>
      </c>
      <c r="G8" s="140"/>
      <c r="H8" s="150"/>
      <c r="I8" s="43"/>
      <c r="K8" s="170" t="s">
        <v>104</v>
      </c>
      <c r="L8" s="170"/>
    </row>
    <row r="9" spans="1:12" ht="48" customHeight="1">
      <c r="A9" s="124" t="s">
        <v>82</v>
      </c>
      <c r="B9" s="141"/>
      <c r="C9" s="141"/>
      <c r="D9" s="141"/>
      <c r="E9" s="151"/>
      <c r="F9" s="156" t="s">
        <v>98</v>
      </c>
      <c r="G9" s="161"/>
      <c r="H9" s="163"/>
      <c r="I9" s="43"/>
      <c r="K9" s="170"/>
      <c r="L9" s="170"/>
    </row>
    <row r="10" spans="1:12" ht="45" customHeight="1">
      <c r="A10" s="124" t="s">
        <v>83</v>
      </c>
      <c r="B10" s="141"/>
      <c r="C10" s="141"/>
      <c r="D10" s="141"/>
      <c r="E10" s="151"/>
      <c r="F10" s="156" t="s">
        <v>98</v>
      </c>
      <c r="G10" s="161"/>
      <c r="H10" s="163"/>
      <c r="I10" s="43"/>
      <c r="K10" s="171"/>
      <c r="L10" s="171"/>
    </row>
    <row r="11" spans="1:14" ht="21" customHeight="1">
      <c r="A11" s="125" t="s">
        <v>84</v>
      </c>
      <c r="B11" s="142"/>
      <c r="C11" s="142"/>
      <c r="D11" s="142"/>
      <c r="E11" s="152"/>
      <c r="F11" s="157" t="s">
        <v>98</v>
      </c>
      <c r="G11" s="160"/>
      <c r="H11" s="164"/>
      <c r="I11" s="43"/>
      <c r="J11" s="166" t="s">
        <v>101</v>
      </c>
      <c r="K11" s="166"/>
      <c r="L11" s="166"/>
      <c r="M11" s="166"/>
      <c r="N11" s="166"/>
    </row>
    <row r="12" spans="1:14" ht="57" customHeight="1">
      <c r="A12" s="126"/>
      <c r="B12" s="143"/>
      <c r="C12" s="143"/>
      <c r="D12" s="143"/>
      <c r="E12" s="153"/>
      <c r="F12" s="158"/>
      <c r="G12" s="162"/>
      <c r="H12" s="165"/>
      <c r="I12" s="43"/>
      <c r="J12" s="166" t="s">
        <v>102</v>
      </c>
      <c r="K12" s="166"/>
      <c r="L12" s="166"/>
      <c r="M12" s="166"/>
      <c r="N12" s="166"/>
    </row>
    <row r="13" spans="1:11" ht="46.5" customHeight="1">
      <c r="A13" s="127" t="s">
        <v>85</v>
      </c>
      <c r="B13" s="127"/>
      <c r="C13" s="127"/>
      <c r="D13" s="127"/>
      <c r="E13" s="127"/>
      <c r="F13" s="159" t="s">
        <v>99</v>
      </c>
      <c r="G13" s="159"/>
      <c r="H13" s="159"/>
      <c r="I13" s="43"/>
      <c r="K13" s="172" t="s">
        <v>105</v>
      </c>
    </row>
    <row r="14" spans="1:13" ht="52.5" customHeight="1">
      <c r="A14" s="128" t="s">
        <v>86</v>
      </c>
      <c r="B14" s="128"/>
      <c r="C14" s="128"/>
      <c r="D14" s="128"/>
      <c r="E14" s="128"/>
      <c r="F14" s="159" t="s">
        <v>100</v>
      </c>
      <c r="G14" s="159"/>
      <c r="H14" s="159"/>
      <c r="I14" s="43"/>
      <c r="J14" s="167"/>
      <c r="K14" s="166" t="s">
        <v>106</v>
      </c>
      <c r="L14" s="166"/>
      <c r="M14" s="166"/>
    </row>
    <row r="15" spans="1:13" ht="49.5" customHeight="1">
      <c r="A15" s="129"/>
      <c r="B15" s="129"/>
      <c r="C15" s="129"/>
      <c r="D15" s="129"/>
      <c r="E15" s="129"/>
      <c r="F15" s="160"/>
      <c r="G15" s="160"/>
      <c r="H15" s="160"/>
      <c r="K15" s="173"/>
      <c r="L15" s="173"/>
      <c r="M15" s="173"/>
    </row>
    <row r="16" spans="1:14" ht="15.75" customHeight="1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2.75">
      <c r="A17" s="131" t="s">
        <v>87</v>
      </c>
      <c r="B17" s="1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ht="12.75">
      <c r="A18" s="132" t="s">
        <v>88</v>
      </c>
      <c r="B18" s="144"/>
      <c r="C18" s="146" t="s">
        <v>94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43"/>
    </row>
    <row r="19" spans="1:15" ht="12.75">
      <c r="A19" s="133" t="s">
        <v>89</v>
      </c>
      <c r="B19" s="145"/>
      <c r="C19" s="147" t="s">
        <v>95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43"/>
    </row>
    <row r="20" spans="1:15" ht="12.75">
      <c r="A20" s="134" t="s">
        <v>90</v>
      </c>
      <c r="B20" s="134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43"/>
    </row>
    <row r="21" spans="1:15" ht="12.75">
      <c r="A21" s="135" t="s">
        <v>91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43"/>
    </row>
    <row r="22" spans="1:15" ht="12.75">
      <c r="A22" s="136" t="s">
        <v>92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3"/>
    </row>
    <row r="23" spans="1:15" ht="12.75">
      <c r="A23" s="136" t="s">
        <v>93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3"/>
    </row>
    <row r="24" spans="1:14" ht="12.75" customHeight="1">
      <c r="A24" s="137"/>
      <c r="B24" s="137"/>
      <c r="C24" s="137"/>
      <c r="D24" s="137"/>
      <c r="E24" s="137"/>
      <c r="F24" s="137"/>
      <c r="G24" s="137"/>
      <c r="H24" s="34"/>
      <c r="I24" s="34"/>
      <c r="J24" s="34"/>
      <c r="K24" s="34"/>
      <c r="L24" s="34"/>
      <c r="M24" s="34"/>
      <c r="N24" s="34"/>
    </row>
    <row r="25" spans="1:7" ht="12.75" customHeight="1">
      <c r="A25" s="138"/>
      <c r="B25" s="138"/>
      <c r="C25" s="138"/>
      <c r="D25" s="138"/>
      <c r="E25" s="138"/>
      <c r="F25" s="138"/>
      <c r="G25" s="138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&amp;L1737012D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2016-01-05T09:23:44Z</cp:lastPrinted>
  <dcterms:modified xsi:type="dcterms:W3CDTF">2016-01-05T09:23:47Z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1737012D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</Properties>
</file>