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Area" localSheetId="3">'довідка'!$A$1:$J$39</definedName>
    <definedName name="_xlnm.Print_Area" localSheetId="1">'розділ 1'!$A$1:$I$16</definedName>
    <definedName name="_xlnm.Print_Area" localSheetId="2">'розділ 2'!$A$1:$Y$73</definedName>
    <definedName name="_xlnm.Print_Area" localSheetId="6">'розділ 8'!$A$1:$Q$22</definedName>
    <definedName name="_xlnm.Print_Area" localSheetId="7">'розділ 9'!$A$1:$P$53</definedName>
    <definedName name="_xlnm.Print_Area" localSheetId="4">'розділи 3, 4, 5'!$A$1:$R$160</definedName>
    <definedName name="_xlnm.Print_Area" localSheetId="0">'Титул'!$A$1:$L$33</definedName>
  </definedNames>
  <calcPr fullCalcOnLoad="1"/>
</workbook>
</file>

<file path=xl/sharedStrings.xml><?xml version="1.0" encoding="utf-8"?>
<sst xmlns="http://schemas.openxmlformats.org/spreadsheetml/2006/main" count="472" uniqueCount="408">
  <si>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</si>
  <si>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</si>
  <si>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</si>
  <si>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</si>
  <si>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2014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</si>
  <si>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</si>
  <si>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</si>
  <si>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</si>
  <si>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</si>
  <si>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</si>
  <si>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</si>
  <si>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</si>
  <si>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</si>
  <si>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</si>
  <si>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</si>
  <si>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Рожище</t>
  </si>
  <si>
    <t>№ будинку /корпусу, № квартири /офісу)</t>
  </si>
  <si>
    <t>вул. Грушевського, 4</t>
  </si>
  <si>
    <t>Рожищенський районний суд Волинської області</t>
  </si>
  <si>
    <t>(період)</t>
  </si>
  <si>
    <t>45100, Волинська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</si>
  <si>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</si>
  <si>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</si>
  <si>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</si>
  <si>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</si>
  <si>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</si>
  <si>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</si>
  <si>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</si>
  <si>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</si>
  <si>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</si>
  <si>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</si>
  <si>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</si>
  <si>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</si>
  <si>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</si>
  <si>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</si>
  <si>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</si>
  <si>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</si>
  <si>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</si>
  <si>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</si>
  <si>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</si>
  <si>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</si>
  <si>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</si>
  <si>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</si>
  <si>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</si>
  <si>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</si>
  <si>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</si>
  <si>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</si>
  <si>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</si>
  <si>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</si>
  <si>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</si>
  <si>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</si>
  <si>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</si>
  <si>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</si>
  <si>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</si>
  <si>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</si>
  <si>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</si>
  <si>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</si>
  <si>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</si>
  <si>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</si>
  <si>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</si>
  <si>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</si>
  <si>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</si>
  <si>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</si>
  <si>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</si>
  <si>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</si>
  <si>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</si>
  <si>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</si>
  <si>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</si>
  <si>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</si>
  <si>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</si>
  <si>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</si>
  <si>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</si>
  <si>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</si>
  <si>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</si>
  <si>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</si>
  <si>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</si>
  <si>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</si>
  <si>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</si>
  <si>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</si>
  <si>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</si>
  <si>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</si>
  <si>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</si>
  <si>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</si>
  <si>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</si>
  <si>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</si>
  <si>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</si>
  <si>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</si>
  <si>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</si>
  <si>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</si>
  <si>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</si>
  <si>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</si>
  <si>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</si>
  <si>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</si>
  <si>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</si>
  <si>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</si>
  <si>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</si>
  <si>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</si>
  <si>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</si>
  <si>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</si>
  <si>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</si>
  <si>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</si>
  <si>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</si>
  <si>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</si>
  <si>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</si>
  <si>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</si>
  <si>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</si>
  <si>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</si>
  <si>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</si>
  <si>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</si>
  <si>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</si>
  <si>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</si>
  <si>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</si>
  <si>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</si>
  <si>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</si>
  <si>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</si>
  <si>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</si>
  <si>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</si>
  <si>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</si>
  <si>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</si>
  <si>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</si>
  <si>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</si>
  <si>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</si>
  <si>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</si>
  <si>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</si>
  <si>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</si>
  <si>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</si>
  <si>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</si>
  <si>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</si>
  <si>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</si>
  <si>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</si>
  <si>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</si>
  <si>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</si>
  <si>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</si>
  <si>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</si>
  <si>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</si>
  <si>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</si>
  <si>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</si>
  <si>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</si>
  <si>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</si>
  <si>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</si>
  <si>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</si>
  <si>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</si>
  <si>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</si>
  <si>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</si>
  <si>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</si>
  <si>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</si>
  <si>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</si>
  <si>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</si>
  <si>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</si>
  <si>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</si>
  <si>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</si>
  <si>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</si>
  <si>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</si>
  <si>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</si>
  <si>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</si>
  <si>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</si>
  <si>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</si>
  <si>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</si>
  <si>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</si>
  <si>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</si>
  <si>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</si>
  <si>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</si>
  <si>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</si>
  <si>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</si>
  <si>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</si>
  <si>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</si>
  <si>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</si>
  <si>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</si>
  <si>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</si>
  <si>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</si>
  <si>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</si>
  <si>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</si>
  <si>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</si>
  <si>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</si>
  <si>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</si>
  <si>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</si>
  <si>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</si>
  <si>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</si>
  <si>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</si>
  <si>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</si>
  <si>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</si>
  <si>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</si>
  <si>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</si>
  <si>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</si>
  <si>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</si>
  <si>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</si>
  <si>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</si>
  <si>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</si>
  <si>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</si>
  <si>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</si>
  <si>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</si>
  <si>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</si>
  <si>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</si>
  <si>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</si>
  <si>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</si>
  <si>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</si>
  <si>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</si>
  <si>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</si>
  <si>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</si>
  <si>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</si>
  <si>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</si>
  <si>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</si>
  <si>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</si>
  <si>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</si>
  <si>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</si>
  <si>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</si>
  <si>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</si>
  <si>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</si>
  <si>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</si>
  <si>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</si>
  <si>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</si>
  <si>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</si>
  <si>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</si>
  <si>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</si>
  <si>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</si>
  <si>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</si>
  <si>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</si>
  <si>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</si>
  <si>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</si>
  <si>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</si>
  <si>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</si>
  <si>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</si>
  <si>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</si>
  <si>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</si>
  <si>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</si>
  <si>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</si>
  <si>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</si>
  <si>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</si>
  <si>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</si>
  <si>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</si>
  <si>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</si>
  <si>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</si>
  <si>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</si>
  <si>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</si>
  <si>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</si>
  <si>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</si>
  <si>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</si>
  <si>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</si>
  <si>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</si>
  <si>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</si>
  <si>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</si>
  <si>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</si>
  <si>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</si>
  <si>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</si>
  <si>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</si>
  <si>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</si>
  <si>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</si>
  <si>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</si>
  <si>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</si>
  <si>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</si>
  <si>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</si>
  <si>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</si>
  <si>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</si>
  <si>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</si>
  <si>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</si>
  <si>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</si>
  <si>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</si>
  <si>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</si>
  <si>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</si>
  <si>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</si>
  <si>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</si>
  <si>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</si>
  <si>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</si>
  <si>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</si>
  <si>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</si>
  <si>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</si>
  <si>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</si>
  <si>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</si>
  <si>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</si>
  <si>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</si>
  <si>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</si>
  <si>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</si>
  <si>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</si>
  <si>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</si>
  <si>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</si>
  <si>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</si>
  <si>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</si>
  <si>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</si>
  <si>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</si>
  <si>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</si>
  <si>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</si>
  <si>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</si>
  <si>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</si>
  <si>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</si>
  <si>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</si>
  <si>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</si>
  <si>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</si>
  <si>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</si>
  <si>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</si>
  <si>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</si>
  <si>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</si>
  <si>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</si>
  <si>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</si>
  <si>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</si>
  <si>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</si>
  <si>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</si>
  <si>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</si>
  <si>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</si>
  <si>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</si>
  <si>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</si>
  <si>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</si>
  <si>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</si>
  <si>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</si>
  <si>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</si>
  <si>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</si>
  <si>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</si>
  <si>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</si>
  <si>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</si>
  <si>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</si>
  <si>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</si>
  <si>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</si>
  <si>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</si>
  <si>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</si>
  <si>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</si>
  <si>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</si>
  <si>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</si>
  <si>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</si>
  <si>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</si>
  <si>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</si>
  <si>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</si>
  <si>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</si>
  <si>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</si>
  <si>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</si>
  <si>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</si>
  <si>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</si>
  <si>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</si>
  <si>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</si>
  <si>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</si>
  <si>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</si>
  <si>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</si>
  <si>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</si>
  <si>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</si>
  <si>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</si>
  <si>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</si>
  <si>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</si>
  <si>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</si>
  <si>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</si>
  <si>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</si>
  <si>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</si>
  <si>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</si>
  <si>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</si>
  <si>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</si>
  <si>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</si>
  <si>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</si>
  <si>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</si>
  <si>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</si>
  <si>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</si>
  <si>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</si>
  <si>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</si>
  <si>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</si>
  <si>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</si>
  <si>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</si>
  <si>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</si>
  <si>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</si>
  <si>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</si>
  <si>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</si>
  <si>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</si>
  <si>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</si>
  <si>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</si>
  <si>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</si>
  <si>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</si>
  <si>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</si>
  <si>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</si>
  <si>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</si>
  <si>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</si>
  <si>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</si>
  <si>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</si>
  <si>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</si>
  <si>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</si>
  <si>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</si>
  <si>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</si>
  <si>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</si>
  <si>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</si>
  <si>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</si>
  <si>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</si>
  <si>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</si>
  <si>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</si>
  <si>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</si>
  <si>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</si>
  <si>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</si>
  <si>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</si>
  <si>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</si>
  <si>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</si>
  <si>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</si>
  <si>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</si>
  <si>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</si>
  <si>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</si>
  <si>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</si>
  <si>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</si>
  <si>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</si>
  <si>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</si>
  <si>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</si>
  <si>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</si>
  <si>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</si>
  <si>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</si>
  <si>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</si>
  <si>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</si>
  <si>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</si>
  <si>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</si>
  <si>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05 січня 2015 року</t>
  </si>
  <si>
    <t>Залишок нерозглянутих подань на початок звітного періоду</t>
  </si>
  <si>
    <t>голова суду І.І. Сіліч</t>
  </si>
  <si>
    <t xml:space="preserve">          (підпис, П.І.Б.)          </t>
  </si>
  <si>
    <t>керівник апарату І.В. Сімінська</t>
  </si>
  <si>
    <t>222 93</t>
  </si>
  <si>
    <t>215 79</t>
  </si>
  <si>
    <t>inbox@rg.vl.court.gov.ua</t>
  </si>
  <si>
    <t>з них задоволено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</si>
</sst>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60"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32:L32"/>
    <mergeCell ref="A24:L24"/>
    <mergeCell ref="A25:L25"/>
    <mergeCell ref="A26:B26"/>
    <mergeCell ref="C26:L26"/>
    <mergeCell ref="A28:L28"/>
    <mergeCell ref="A20:D20"/>
    <mergeCell ref="E20:G20"/>
    <mergeCell ref="I20:L20"/>
    <mergeCell ref="A16:D17"/>
    <mergeCell ref="E16:G17"/>
    <mergeCell ref="I16:L16"/>
    <mergeCell ref="I17:L17"/>
    <mergeCell ref="A18:D19"/>
    <mergeCell ref="E18:G19"/>
    <mergeCell ref="I19:L19"/>
    <mergeCell ref="A29:L29"/>
    <mergeCell ref="A30:L30"/>
    <mergeCell ref="A31:L31"/>
    <mergeCell ref="A27:C27"/>
    <mergeCell ref="D27:L2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&amp;L6B301CD6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8</v>
      </c>
      <c r="D7" s="100">
        <f>'розділ 2'!E66</f>
        <v>4</v>
      </c>
      <c r="E7" s="97"/>
      <c r="F7" s="100">
        <f>'розділ 2'!H66</f>
        <v>4</v>
      </c>
      <c r="G7" s="100">
        <f>'розділ 2'!I66</f>
        <v>2</v>
      </c>
      <c r="H7" s="97"/>
      <c r="I7" s="100">
        <f>'розділ 2'!O66</f>
        <v>4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 aca="true" t="shared" si="0" ref="C14:I14">C7+C8+C9+C10+C11+C12+C13</f>
        <v>8</v>
      </c>
      <c r="D14" s="103">
        <f t="shared" si="0"/>
        <v>4</v>
      </c>
      <c r="E14" s="103">
        <f t="shared" si="0"/>
        <v>0</v>
      </c>
      <c r="F14" s="103">
        <f t="shared" si="0"/>
        <v>4</v>
      </c>
      <c r="G14" s="103">
        <f t="shared" si="0"/>
        <v>2</v>
      </c>
      <c r="H14" s="103">
        <f t="shared" si="0"/>
        <v>0</v>
      </c>
      <c r="I14" s="103">
        <f t="shared" si="0"/>
        <v>4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&amp;L6B301CD6&amp;CФорма № 1_167_2.14, Підрозділ: Рожищенський районний суд Волинської області,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="60" workbookViewId="0" topLeftCell="A40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31.5">
      <c r="A10" s="109">
        <v>2</v>
      </c>
      <c r="B10" s="111" t="s">
        <v>55</v>
      </c>
      <c r="C10" s="119" t="s">
        <v>121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21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21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31.5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22.5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21">
      <c r="A25" s="109">
        <v>17</v>
      </c>
      <c r="B25" s="113" t="s">
        <v>70</v>
      </c>
      <c r="C25" s="119" t="s">
        <v>133</v>
      </c>
      <c r="D25" s="121">
        <v>2</v>
      </c>
      <c r="E25" s="121">
        <v>1</v>
      </c>
      <c r="F25" s="121">
        <v>4</v>
      </c>
      <c r="G25" s="121"/>
      <c r="H25" s="121">
        <v>1</v>
      </c>
      <c r="I25" s="121"/>
      <c r="J25" s="121"/>
      <c r="K25" s="121"/>
      <c r="L25" s="121">
        <v>1</v>
      </c>
      <c r="M25" s="121"/>
      <c r="N25" s="121"/>
      <c r="O25" s="121">
        <v>2</v>
      </c>
      <c r="P25" s="121">
        <v>2</v>
      </c>
      <c r="Q25" s="121"/>
      <c r="R25" s="121"/>
      <c r="S25" s="121"/>
      <c r="T25" s="108"/>
      <c r="U25" s="108"/>
      <c r="V25" s="108"/>
      <c r="W25" s="108">
        <v>2</v>
      </c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1</v>
      </c>
      <c r="E26" s="121"/>
      <c r="F26" s="121">
        <v>1</v>
      </c>
      <c r="G26" s="121"/>
      <c r="H26" s="121"/>
      <c r="I26" s="121"/>
      <c r="J26" s="121"/>
      <c r="K26" s="121"/>
      <c r="L26" s="121"/>
      <c r="M26" s="121"/>
      <c r="N26" s="121"/>
      <c r="O26" s="121">
        <v>1</v>
      </c>
      <c r="P26" s="121">
        <v>1</v>
      </c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/>
      <c r="E30" s="121">
        <v>1</v>
      </c>
      <c r="F30" s="121">
        <v>1</v>
      </c>
      <c r="G30" s="121"/>
      <c r="H30" s="121"/>
      <c r="I30" s="121"/>
      <c r="J30" s="121"/>
      <c r="K30" s="121"/>
      <c r="L30" s="121"/>
      <c r="M30" s="121"/>
      <c r="N30" s="121"/>
      <c r="O30" s="121">
        <v>1</v>
      </c>
      <c r="P30" s="121">
        <v>1</v>
      </c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22.5">
      <c r="A31" s="109">
        <v>23</v>
      </c>
      <c r="B31" s="112" t="s">
        <v>76</v>
      </c>
      <c r="C31" s="108" t="s">
        <v>139</v>
      </c>
      <c r="D31" s="121">
        <v>1</v>
      </c>
      <c r="E31" s="121"/>
      <c r="F31" s="121">
        <v>2</v>
      </c>
      <c r="G31" s="121"/>
      <c r="H31" s="121">
        <v>1</v>
      </c>
      <c r="I31" s="121"/>
      <c r="J31" s="121"/>
      <c r="K31" s="121"/>
      <c r="L31" s="121">
        <v>1</v>
      </c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>
        <v>2</v>
      </c>
      <c r="X31" s="108"/>
      <c r="Y31" s="108"/>
      <c r="Z31" s="59"/>
    </row>
    <row r="32" spans="1:26" ht="31.5">
      <c r="A32" s="109">
        <v>24</v>
      </c>
      <c r="B32" s="111" t="s">
        <v>77</v>
      </c>
      <c r="C32" s="119" t="s">
        <v>140</v>
      </c>
      <c r="D32" s="121">
        <v>1</v>
      </c>
      <c r="E32" s="121"/>
      <c r="F32" s="121">
        <v>2</v>
      </c>
      <c r="G32" s="121"/>
      <c r="H32" s="121"/>
      <c r="I32" s="121"/>
      <c r="J32" s="121"/>
      <c r="K32" s="121"/>
      <c r="L32" s="121"/>
      <c r="M32" s="121"/>
      <c r="N32" s="121"/>
      <c r="O32" s="121">
        <v>1</v>
      </c>
      <c r="P32" s="121">
        <v>2</v>
      </c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22.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21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21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>
        <v>1</v>
      </c>
      <c r="E40" s="121"/>
      <c r="F40" s="121">
        <v>1</v>
      </c>
      <c r="G40" s="121"/>
      <c r="H40" s="121">
        <v>1</v>
      </c>
      <c r="I40" s="121">
        <v>1</v>
      </c>
      <c r="J40" s="121"/>
      <c r="K40" s="121"/>
      <c r="L40" s="121"/>
      <c r="M40" s="121"/>
      <c r="N40" s="121"/>
      <c r="O40" s="121"/>
      <c r="P40" s="121"/>
      <c r="Q40" s="121"/>
      <c r="R40" s="121">
        <v>1</v>
      </c>
      <c r="S40" s="121"/>
      <c r="T40" s="108"/>
      <c r="U40" s="108"/>
      <c r="V40" s="108"/>
      <c r="W40" s="108"/>
      <c r="X40" s="108"/>
      <c r="Y40" s="108"/>
      <c r="Z40" s="59"/>
    </row>
    <row r="41" spans="1:26" ht="21">
      <c r="A41" s="109">
        <v>33</v>
      </c>
      <c r="B41" s="111" t="s">
        <v>86</v>
      </c>
      <c r="C41" s="119" t="s">
        <v>147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33.75">
      <c r="A42" s="109">
        <v>34</v>
      </c>
      <c r="B42" s="112" t="s">
        <v>87</v>
      </c>
      <c r="C42" s="108" t="s">
        <v>148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21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31.5">
      <c r="A46" s="109">
        <v>38</v>
      </c>
      <c r="B46" s="111" t="s">
        <v>91</v>
      </c>
      <c r="C46" s="119" t="s">
        <v>152</v>
      </c>
      <c r="D46" s="121"/>
      <c r="E46" s="121">
        <v>1</v>
      </c>
      <c r="F46" s="121">
        <v>1</v>
      </c>
      <c r="G46" s="121"/>
      <c r="H46" s="121"/>
      <c r="I46" s="121"/>
      <c r="J46" s="121"/>
      <c r="K46" s="121"/>
      <c r="L46" s="121"/>
      <c r="M46" s="121"/>
      <c r="N46" s="121"/>
      <c r="O46" s="121">
        <v>1</v>
      </c>
      <c r="P46" s="121">
        <v>1</v>
      </c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31.5">
      <c r="A47" s="109">
        <v>39</v>
      </c>
      <c r="B47" s="111" t="s">
        <v>92</v>
      </c>
      <c r="C47" s="119" t="s">
        <v>153</v>
      </c>
      <c r="D47" s="121"/>
      <c r="E47" s="121">
        <v>1</v>
      </c>
      <c r="F47" s="121">
        <v>1</v>
      </c>
      <c r="G47" s="121"/>
      <c r="H47" s="121"/>
      <c r="I47" s="121"/>
      <c r="J47" s="121"/>
      <c r="K47" s="121"/>
      <c r="L47" s="121"/>
      <c r="M47" s="121"/>
      <c r="N47" s="121"/>
      <c r="O47" s="121">
        <v>1</v>
      </c>
      <c r="P47" s="121">
        <v>1</v>
      </c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45">
      <c r="A48" s="109">
        <v>40</v>
      </c>
      <c r="B48" s="115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45">
      <c r="A49" s="109">
        <v>41</v>
      </c>
      <c r="B49" s="112" t="s">
        <v>94</v>
      </c>
      <c r="C49" s="108" t="s">
        <v>155</v>
      </c>
      <c r="D49" s="121"/>
      <c r="E49" s="121">
        <v>1</v>
      </c>
      <c r="F49" s="121">
        <v>1</v>
      </c>
      <c r="G49" s="121"/>
      <c r="H49" s="121"/>
      <c r="I49" s="121"/>
      <c r="J49" s="121"/>
      <c r="K49" s="121"/>
      <c r="L49" s="121"/>
      <c r="M49" s="121"/>
      <c r="N49" s="121"/>
      <c r="O49" s="121">
        <v>1</v>
      </c>
      <c r="P49" s="121">
        <v>1</v>
      </c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22.5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31.5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22.5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42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22.5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31.5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31.5">
      <c r="A56" s="109">
        <v>48</v>
      </c>
      <c r="B56" s="113" t="s">
        <v>101</v>
      </c>
      <c r="C56" s="119" t="s">
        <v>160</v>
      </c>
      <c r="D56" s="121"/>
      <c r="E56" s="121">
        <v>1</v>
      </c>
      <c r="F56" s="121">
        <v>1</v>
      </c>
      <c r="G56" s="121"/>
      <c r="H56" s="121">
        <v>1</v>
      </c>
      <c r="I56" s="121">
        <v>1</v>
      </c>
      <c r="J56" s="121"/>
      <c r="K56" s="121"/>
      <c r="L56" s="121"/>
      <c r="M56" s="121"/>
      <c r="N56" s="121"/>
      <c r="O56" s="121"/>
      <c r="P56" s="121"/>
      <c r="Q56" s="121"/>
      <c r="R56" s="121">
        <v>1</v>
      </c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>
        <v>1</v>
      </c>
      <c r="F59" s="121">
        <v>1</v>
      </c>
      <c r="G59" s="121"/>
      <c r="H59" s="121">
        <v>1</v>
      </c>
      <c r="I59" s="121">
        <v>1</v>
      </c>
      <c r="J59" s="121"/>
      <c r="K59" s="121"/>
      <c r="L59" s="121"/>
      <c r="M59" s="121"/>
      <c r="N59" s="121"/>
      <c r="O59" s="121"/>
      <c r="P59" s="121"/>
      <c r="Q59" s="121"/>
      <c r="R59" s="121">
        <v>1</v>
      </c>
      <c r="S59" s="121"/>
      <c r="T59" s="108"/>
      <c r="U59" s="108"/>
      <c r="V59" s="108"/>
      <c r="W59" s="108"/>
      <c r="X59" s="108"/>
      <c r="Y59" s="108"/>
      <c r="Z59" s="59"/>
    </row>
    <row r="60" spans="1:26" ht="22.5">
      <c r="A60" s="109">
        <v>52</v>
      </c>
      <c r="B60" s="115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22.5">
      <c r="A61" s="109">
        <v>53</v>
      </c>
      <c r="B61" s="115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31.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21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21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110</v>
      </c>
      <c r="C65" s="119"/>
      <c r="D65" s="121"/>
      <c r="E65" s="121">
        <v>1</v>
      </c>
      <c r="F65" s="121">
        <v>1</v>
      </c>
      <c r="G65" s="121"/>
      <c r="H65" s="121">
        <v>1</v>
      </c>
      <c r="I65" s="121"/>
      <c r="J65" s="121">
        <v>1</v>
      </c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>
        <v>1</v>
      </c>
      <c r="V65" s="108"/>
      <c r="W65" s="108"/>
      <c r="X65" s="108"/>
      <c r="Y65" s="108"/>
      <c r="Z65" s="59"/>
    </row>
    <row r="66" spans="1:26" ht="31.5">
      <c r="A66" s="109">
        <v>58</v>
      </c>
      <c r="B66" s="111" t="s">
        <v>111</v>
      </c>
      <c r="C66" s="119"/>
      <c r="D66" s="138">
        <f aca="true" t="shared" si="0" ref="D66:Y66">D9+D10+D15+D18+D20+D25+D32+D35+D36+D40+D41+D44+D46+D51+D53+D55+D56+D62+D63+D64+D65</f>
        <v>4</v>
      </c>
      <c r="E66" s="138">
        <f t="shared" si="0"/>
        <v>4</v>
      </c>
      <c r="F66" s="138">
        <f t="shared" si="0"/>
        <v>10</v>
      </c>
      <c r="G66" s="138">
        <f t="shared" si="0"/>
        <v>0</v>
      </c>
      <c r="H66" s="138">
        <f t="shared" si="0"/>
        <v>4</v>
      </c>
      <c r="I66" s="138">
        <f t="shared" si="0"/>
        <v>2</v>
      </c>
      <c r="J66" s="138">
        <f t="shared" si="0"/>
        <v>1</v>
      </c>
      <c r="K66" s="138">
        <f t="shared" si="0"/>
        <v>0</v>
      </c>
      <c r="L66" s="138">
        <f t="shared" si="0"/>
        <v>1</v>
      </c>
      <c r="M66" s="138">
        <f t="shared" si="0"/>
        <v>0</v>
      </c>
      <c r="N66" s="138">
        <f t="shared" si="0"/>
        <v>0</v>
      </c>
      <c r="O66" s="138">
        <f t="shared" si="0"/>
        <v>4</v>
      </c>
      <c r="P66" s="138">
        <f t="shared" si="0"/>
        <v>5</v>
      </c>
      <c r="Q66" s="138">
        <f t="shared" si="0"/>
        <v>0</v>
      </c>
      <c r="R66" s="138">
        <f t="shared" si="0"/>
        <v>2</v>
      </c>
      <c r="S66" s="138">
        <f t="shared" si="0"/>
        <v>0</v>
      </c>
      <c r="T66" s="138">
        <f t="shared" si="0"/>
        <v>0</v>
      </c>
      <c r="U66" s="138">
        <f t="shared" si="0"/>
        <v>1</v>
      </c>
      <c r="V66" s="138">
        <f t="shared" si="0"/>
        <v>0</v>
      </c>
      <c r="W66" s="138">
        <f t="shared" si="0"/>
        <v>2</v>
      </c>
      <c r="X66" s="138">
        <f t="shared" si="0"/>
        <v>0</v>
      </c>
      <c r="Y66" s="138">
        <f t="shared" si="0"/>
        <v>0</v>
      </c>
      <c r="Z66" s="59"/>
    </row>
    <row r="67" spans="1:26" ht="22.5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22.5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22.5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22.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53" r:id="rId1"/>
  <headerFooter alignWithMargins="0">
    <oddHeader>&amp;RПродовження розділу 2</oddHeader>
    <oddFooter>&amp;L6B301CD6&amp;CФорма № 1_167_2.14, Підрозділ: Рожищенський районний суд Волинської області, Початок періоду: 01.01.2014, Кінець періоду: 31.12.2014</oddFooter>
  </headerFooter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BreakPreview" zoomScale="6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>
        <v>1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>
        <v>1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2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>
        <v>457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4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&amp;L6B301CD6&amp;CФорма № 1_167_2.14, Підрозділ: Рожищенський районний суд Волинської області, Початок періоду: 01.01.2014, Кінець періоду: 31.12.2014</oddFooter>
  </headerFooter>
  <rowBreaks count="1" manualBreakCount="1">
    <brk id="3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BreakPreview" zoomScale="60"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33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>
        <v>1</v>
      </c>
      <c r="C14" s="163">
        <v>850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>
        <v>1</v>
      </c>
      <c r="N14" s="163"/>
      <c r="O14" s="163"/>
      <c r="P14" s="163"/>
      <c r="Q14" s="163"/>
      <c r="R14" s="163"/>
      <c r="S14" s="59"/>
    </row>
    <row r="15" spans="1:19" ht="18.75" customHeight="1">
      <c r="A15" s="173" t="s">
        <v>222</v>
      </c>
      <c r="B15" s="163"/>
      <c r="C15" s="163"/>
      <c r="D15" s="163">
        <v>1</v>
      </c>
      <c r="E15" s="163">
        <v>1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3.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>
        <v>1</v>
      </c>
      <c r="H21" s="163"/>
      <c r="I21" s="163"/>
      <c r="J21" s="163">
        <v>1</v>
      </c>
      <c r="K21" s="163"/>
      <c r="L21" s="163">
        <v>1</v>
      </c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 aca="true" t="shared" si="0" ref="G31:P31">G21+G28+G29+G30</f>
        <v>1</v>
      </c>
      <c r="H31" s="239">
        <f t="shared" si="0"/>
        <v>0</v>
      </c>
      <c r="I31" s="239">
        <f t="shared" si="0"/>
        <v>0</v>
      </c>
      <c r="J31" s="239">
        <f t="shared" si="0"/>
        <v>1</v>
      </c>
      <c r="K31" s="239">
        <f t="shared" si="0"/>
        <v>0</v>
      </c>
      <c r="L31" s="239">
        <f t="shared" si="0"/>
        <v>1</v>
      </c>
      <c r="M31" s="239">
        <f t="shared" si="0"/>
        <v>0</v>
      </c>
      <c r="N31" s="239">
        <f t="shared" si="0"/>
        <v>0</v>
      </c>
      <c r="O31" s="239">
        <f t="shared" si="0"/>
        <v>0</v>
      </c>
      <c r="P31" s="239">
        <f t="shared" si="0"/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L2:L4"/>
    <mergeCell ref="E2:E4"/>
    <mergeCell ref="O10:O12"/>
    <mergeCell ref="B2:D4"/>
    <mergeCell ref="B5:D5"/>
    <mergeCell ref="H3:K3"/>
    <mergeCell ref="B6:D6"/>
    <mergeCell ref="P11:P12"/>
    <mergeCell ref="L10:L12"/>
    <mergeCell ref="B22:D22"/>
    <mergeCell ref="P10:R10"/>
    <mergeCell ref="B10:B12"/>
    <mergeCell ref="Q18:Q19"/>
    <mergeCell ref="R18:R19"/>
    <mergeCell ref="Q11:R11"/>
    <mergeCell ref="M10:M12"/>
    <mergeCell ref="F2:F4"/>
    <mergeCell ref="G2:K2"/>
    <mergeCell ref="I10:I12"/>
    <mergeCell ref="B23:D23"/>
    <mergeCell ref="E23:F23"/>
    <mergeCell ref="B7:D7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65" r:id="rId1"/>
  <headerFooter alignWithMargins="0">
    <oddFooter>&amp;L6B301CD6&amp;CФорма № 1_167_2.14, Підрозділ: Рожищенський районний суд Волинської області, Початок періоду: 01.01.2014, Кінець періоду: 31.12.2014</oddFooter>
  </headerFooter>
  <rowBreaks count="1" manualBreakCount="1">
    <brk id="31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60" workbookViewId="0" topLeftCell="A58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3.5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33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22.5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22.5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22.5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22.5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 aca="true" t="shared" si="0" ref="D13:K13">SUM(D5:D12)</f>
        <v>0</v>
      </c>
      <c r="E13" s="239">
        <f t="shared" si="0"/>
        <v>0</v>
      </c>
      <c r="F13" s="239">
        <f t="shared" si="0"/>
        <v>0</v>
      </c>
      <c r="G13" s="239">
        <f t="shared" si="0"/>
        <v>0</v>
      </c>
      <c r="H13" s="239">
        <f t="shared" si="0"/>
        <v>0</v>
      </c>
      <c r="I13" s="239">
        <f t="shared" si="0"/>
        <v>0</v>
      </c>
      <c r="J13" s="239">
        <f t="shared" si="0"/>
        <v>0</v>
      </c>
      <c r="K13" s="239">
        <f t="shared" si="0"/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67.5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22.5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22.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22.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22.5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22.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 aca="true" t="shared" si="1" ref="D36:J36">SUM(D20:D25,D27:D35)</f>
        <v>0</v>
      </c>
      <c r="E36" s="119">
        <f t="shared" si="1"/>
        <v>0</v>
      </c>
      <c r="F36" s="119">
        <f t="shared" si="1"/>
        <v>0</v>
      </c>
      <c r="G36" s="119">
        <f t="shared" si="1"/>
        <v>0</v>
      </c>
      <c r="H36" s="119">
        <f t="shared" si="1"/>
        <v>0</v>
      </c>
      <c r="I36" s="119">
        <f t="shared" si="1"/>
        <v>0</v>
      </c>
      <c r="J36" s="119">
        <f t="shared" si="1"/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  <headerFooter alignWithMargins="0">
    <oddFooter>&amp;L6B301CD6&amp;CФорма № 1_167_2.14, Підрозділ: Рожищенський районний суд Волинської області, Початок періоду: 01.01.2014, Кінець періоду: 31.12.2014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6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 aca="true" t="shared" si="0" ref="E14:Q14">E7+E8+E9+E10+E11+E12+E13</f>
        <v>0</v>
      </c>
      <c r="F14" s="239">
        <f t="shared" si="0"/>
        <v>0</v>
      </c>
      <c r="G14" s="239">
        <f t="shared" si="0"/>
        <v>0</v>
      </c>
      <c r="H14" s="239">
        <f t="shared" si="0"/>
        <v>0</v>
      </c>
      <c r="I14" s="239">
        <f t="shared" si="0"/>
        <v>0</v>
      </c>
      <c r="J14" s="239">
        <f t="shared" si="0"/>
        <v>0</v>
      </c>
      <c r="K14" s="239">
        <f t="shared" si="0"/>
        <v>0</v>
      </c>
      <c r="L14" s="239">
        <f t="shared" si="0"/>
        <v>0</v>
      </c>
      <c r="M14" s="239">
        <f t="shared" si="0"/>
        <v>0</v>
      </c>
      <c r="N14" s="239">
        <f t="shared" si="0"/>
        <v>0</v>
      </c>
      <c r="O14" s="239">
        <f t="shared" si="0"/>
        <v>0</v>
      </c>
      <c r="P14" s="239">
        <f t="shared" si="0"/>
        <v>0</v>
      </c>
      <c r="Q14" s="239">
        <f t="shared" si="0"/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mergeCells count="31">
    <mergeCell ref="A1:Q1"/>
    <mergeCell ref="A2:A5"/>
    <mergeCell ref="D2:D5"/>
    <mergeCell ref="E2:E5"/>
    <mergeCell ref="F2:F5"/>
    <mergeCell ref="O3:O5"/>
    <mergeCell ref="G2:G5"/>
    <mergeCell ref="N3:N5"/>
    <mergeCell ref="B6:C6"/>
    <mergeCell ref="H2:K2"/>
    <mergeCell ref="A17:G17"/>
    <mergeCell ref="B12:C12"/>
    <mergeCell ref="B8:C8"/>
    <mergeCell ref="B10:C10"/>
    <mergeCell ref="B11:C11"/>
    <mergeCell ref="H3:H5"/>
    <mergeCell ref="M2:Q2"/>
    <mergeCell ref="K4:K5"/>
    <mergeCell ref="Q3:Q5"/>
    <mergeCell ref="P3:P5"/>
    <mergeCell ref="I3:K3"/>
    <mergeCell ref="I4:I5"/>
    <mergeCell ref="J4:J5"/>
    <mergeCell ref="M3:M5"/>
    <mergeCell ref="L2:L5"/>
    <mergeCell ref="B2:C5"/>
    <mergeCell ref="B15:C15"/>
    <mergeCell ref="B14:C14"/>
    <mergeCell ref="B13:C13"/>
    <mergeCell ref="B9:C9"/>
    <mergeCell ref="B7:C7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&amp;L6B301CD6&amp;CФорма № 1_167_2.14, Підрозділ: Рожищенський районний суд Волинської області, Початок періоду: 01.01.2014, Кінець періоду: 31.12.2014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="60" workbookViewId="0" topLeftCell="A1">
      <selection activeCell="A1" sqref="A1:I1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407</v>
      </c>
      <c r="I2" s="230" t="s">
        <v>339</v>
      </c>
      <c r="J2" s="330"/>
      <c r="K2" s="333"/>
    </row>
    <row r="3" spans="1:11" ht="13.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22.5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22.5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22.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 aca="true" t="shared" si="0" ref="D18:I18">SUM(D4:D17)</f>
        <v>0</v>
      </c>
      <c r="E18" s="239">
        <f t="shared" si="0"/>
        <v>0</v>
      </c>
      <c r="F18" s="239">
        <f t="shared" si="0"/>
        <v>0</v>
      </c>
      <c r="G18" s="239">
        <f t="shared" si="0"/>
        <v>0</v>
      </c>
      <c r="H18" s="239">
        <f t="shared" si="0"/>
        <v>0</v>
      </c>
      <c r="I18" s="239">
        <f t="shared" si="0"/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 t="s">
        <v>401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402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5">
      <c r="A25" s="306"/>
      <c r="B25" s="310"/>
      <c r="C25" s="316" t="s">
        <v>395</v>
      </c>
      <c r="D25" s="316"/>
      <c r="E25" s="324" t="s">
        <v>403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402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 t="s">
        <v>404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 t="s">
        <v>405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 t="s">
        <v>406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&amp;L6B301CD6&amp;CФорма № 1_167_2.14, Підрозділ: Рожищенський районний суд Волинської області,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cp:lastPrinted>2015-01-04T09:11:01Z</cp:lastPrinted>
  <dcterms:modified xsi:type="dcterms:W3CDTF">2015-01-04T09:11:03Z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1_167_2.14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6B301CD6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