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2-1" sheetId="3" r:id="rId3"/>
    <sheet name="титульний" sheetId="4" r:id="rId4"/>
  </sheets>
  <definedNames>
    <definedName name="_xlnm.Print_Area" localSheetId="0">'розділ 1'!$A$1:$L$58</definedName>
    <definedName name="_xlnm.Print_Area" localSheetId="1">'розділ 2'!$A$1:$F$32</definedName>
    <definedName name="_xlnm.Print_Area" localSheetId="2">'розділ 2-1'!$A$1:$F$30</definedName>
    <definedName name="_xlnm.Print_Area" localSheetId="3">'титульний'!$A$1:$H$47</definedName>
  </definedNames>
  <calcPr fullCalcOnLoad="1"/>
</workbook>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<sst xmlns="http://schemas.openxmlformats.org/spreadsheetml/2006/main" count="177" uniqueCount="153">
  <si>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</si>
  <si>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</si>
  <si>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</si>
  <si>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</si>
  <si>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</si>
  <si>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</si>
  <si>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</si>
  <si>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</si>
  <si>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</si>
  <si>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</si>
  <si>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</si>
  <si>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</si>
  <si>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</si>
  <si>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</si>
  <si>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</si>
  <si>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</si>
  <si>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</si>
  <si>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</si>
  <si>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</si>
  <si>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</si>
  <si>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</si>
  <si>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</si>
  <si>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</si>
  <si>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</si>
  <si>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</si>
  <si>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</si>
  <si>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</si>
  <si>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</si>
  <si>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</si>
  <si>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</si>
  <si>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</si>
  <si>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</si>
  <si>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</si>
  <si>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</si>
  <si>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</si>
  <si>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</si>
  <si>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</si>
  <si>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</si>
  <si>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</si>
  <si>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</si>
  <si>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</si>
  <si>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</si>
  <si>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</si>
  <si>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</si>
  <si>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</si>
  <si>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</si>
  <si>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</si>
  <si>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</si>
  <si>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</si>
  <si>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</si>
  <si>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</si>
  <si>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</si>
  <si>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</si>
  <si>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</si>
  <si>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</si>
  <si>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</si>
  <si>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</si>
  <si>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</si>
  <si>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</si>
  <si>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</si>
  <si>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</si>
  <si>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</si>
  <si>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</si>
  <si>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</si>
  <si>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</si>
  <si>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</si>
  <si>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</si>
  <si>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</si>
  <si>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</si>
  <si>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</si>
  <si>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</si>
  <si>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</si>
  <si>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</si>
  <si>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</si>
  <si>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</si>
  <si>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</si>
  <si>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</si>
  <si>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</si>
  <si>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</si>
  <si>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</si>
  <si>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</si>
  <si>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</si>
  <si>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</si>
  <si>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</si>
  <si>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</si>
  <si>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</si>
  <si>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</si>
  <si>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</si>
  <si>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</si>
  <si>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</si>
  <si>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</si>
  <si>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</si>
  <si>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</si>
  <si>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</si>
  <si>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</si>
  <si>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</si>
  <si>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</si>
  <si>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</si>
  <si>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</si>
  <si>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</si>
  <si>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</si>
  <si>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</si>
  <si>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</si>
  <si>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</si>
  <si>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</si>
  <si>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</si>
  <si>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</si>
  <si>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</si>
  <si>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</si>
  <si>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</si>
  <si>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</si>
  <si>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</si>
  <si>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03368 222 93</t>
  </si>
  <si>
    <t>03368 215 79</t>
  </si>
  <si>
    <t>inbox@rg.vl.court.gov.ua</t>
  </si>
  <si>
    <t>І.І. Сіліч</t>
  </si>
  <si>
    <t xml:space="preserve">(ПІБ)    </t>
  </si>
  <si>
    <t>І.В. Сімінська</t>
  </si>
  <si>
    <t>11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</si>
  <si>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</si>
  <si>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</si>
  <si>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</si>
  <si>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</si>
  <si>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</si>
  <si>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</si>
  <si>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</si>
  <si>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</si>
  <si>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</si>
  <si>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</si>
  <si>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</si>
  <si>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</si>
  <si>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</si>
  <si>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</si>
  <si>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Рожище, вул. Грушевського</t>
  </si>
  <si>
    <t>(поштовий індекс, область /АР Крим, район, населений пункт, вулиця /провулок, площа тощо)</t>
  </si>
  <si>
    <t>(№ будинку /корпусу, № квартири /офісу)</t>
  </si>
  <si>
    <t>2015 рік</t>
  </si>
  <si>
    <t>Рожищенський районний суд Волинської області</t>
  </si>
  <si>
    <t>45100,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</si>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</sst>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43" fontId="0" fillId="0" borderId="0" applyFont="0" applyFill="0" applyBorder="0" applyAlignment="0" applyProtection="0"/>
    <xf numFmtId="0" fontId="39"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center"/>
      <protection/>
    </xf>
    <xf numFmtId="0" fontId="13" fillId="0" borderId="16"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10"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wrapText="1"/>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12" fillId="0" borderId="19"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protection/>
    </xf>
    <xf numFmtId="0" fontId="12" fillId="0" borderId="24" xfId="0" applyNumberFormat="1" applyFont="1" applyFill="1" applyBorder="1" applyAlignment="1" applyProtection="1">
      <alignment horizontal="left"/>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8"/>
  <sheetViews>
    <sheetView view="pageBreakPreview" zoomScale="60" zoomScalePageLayoutView="0" workbookViewId="0" topLeftCell="A37">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106" t="s">
        <v>14</v>
      </c>
      <c r="C1" s="106"/>
      <c r="D1" s="17"/>
      <c r="E1" s="17"/>
      <c r="F1" s="17"/>
      <c r="G1" s="20"/>
      <c r="H1" s="20"/>
      <c r="I1" s="20"/>
      <c r="J1" s="20"/>
      <c r="K1" s="20"/>
      <c r="L1" s="20"/>
    </row>
    <row r="2" spans="1:13" ht="60.75" customHeight="1">
      <c r="A2" s="107" t="s">
        <v>12</v>
      </c>
      <c r="B2" s="108" t="s">
        <v>15</v>
      </c>
      <c r="C2" s="110" t="s">
        <v>58</v>
      </c>
      <c r="D2" s="112" t="s">
        <v>59</v>
      </c>
      <c r="E2" s="112" t="s">
        <v>60</v>
      </c>
      <c r="F2" s="112"/>
      <c r="G2" s="110" t="s">
        <v>63</v>
      </c>
      <c r="H2" s="110"/>
      <c r="I2" s="110" t="s">
        <v>65</v>
      </c>
      <c r="J2" s="110"/>
      <c r="K2" s="110" t="s">
        <v>66</v>
      </c>
      <c r="L2" s="110"/>
      <c r="M2" s="22"/>
    </row>
    <row r="3" spans="1:13" ht="36" customHeight="1">
      <c r="A3" s="107"/>
      <c r="B3" s="108"/>
      <c r="C3" s="110"/>
      <c r="D3" s="112"/>
      <c r="E3" s="109" t="s">
        <v>61</v>
      </c>
      <c r="F3" s="109" t="s">
        <v>62</v>
      </c>
      <c r="G3" s="111" t="s">
        <v>61</v>
      </c>
      <c r="H3" s="111" t="s">
        <v>64</v>
      </c>
      <c r="I3" s="111" t="s">
        <v>61</v>
      </c>
      <c r="J3" s="111" t="s">
        <v>64</v>
      </c>
      <c r="K3" s="111" t="s">
        <v>61</v>
      </c>
      <c r="L3" s="111" t="s">
        <v>67</v>
      </c>
      <c r="M3" s="22"/>
    </row>
    <row r="4" spans="1:13" ht="63.75" customHeight="1">
      <c r="A4" s="107"/>
      <c r="B4" s="108"/>
      <c r="C4" s="110"/>
      <c r="D4" s="112"/>
      <c r="E4" s="109"/>
      <c r="F4" s="109"/>
      <c r="G4" s="111"/>
      <c r="H4" s="111"/>
      <c r="I4" s="111"/>
      <c r="J4" s="111"/>
      <c r="K4" s="111"/>
      <c r="L4" s="111"/>
      <c r="M4" s="22"/>
    </row>
    <row r="5" spans="1:13" ht="15" customHeight="1">
      <c r="A5" s="3" t="s">
        <v>13</v>
      </c>
      <c r="B5" s="3" t="s">
        <v>16</v>
      </c>
      <c r="C5" s="3">
        <v>1</v>
      </c>
      <c r="D5" s="3">
        <v>2</v>
      </c>
      <c r="E5" s="3">
        <v>3</v>
      </c>
      <c r="F5" s="3">
        <v>4</v>
      </c>
      <c r="G5" s="3">
        <v>5</v>
      </c>
      <c r="H5" s="3">
        <v>6</v>
      </c>
      <c r="I5" s="3">
        <v>7</v>
      </c>
      <c r="J5" s="3">
        <v>8</v>
      </c>
      <c r="K5" s="3">
        <v>9</v>
      </c>
      <c r="L5" s="3">
        <v>10</v>
      </c>
      <c r="M5" s="22"/>
    </row>
    <row r="6" spans="1:13" ht="18" customHeight="1">
      <c r="A6" s="4">
        <v>1</v>
      </c>
      <c r="B6" s="8" t="s">
        <v>17</v>
      </c>
      <c r="C6" s="15">
        <f aca="true" t="shared" si="0" ref="C6:L6">SUM(C7,C10,C13,C14,C15,C18,C21,C22)</f>
        <v>701</v>
      </c>
      <c r="D6" s="15">
        <f t="shared" si="0"/>
        <v>299200.900000001</v>
      </c>
      <c r="E6" s="15">
        <f t="shared" si="0"/>
        <v>506</v>
      </c>
      <c r="F6" s="15">
        <f t="shared" si="0"/>
        <v>261364.50999999998</v>
      </c>
      <c r="G6" s="15">
        <f t="shared" si="0"/>
        <v>2</v>
      </c>
      <c r="H6" s="15">
        <f t="shared" si="0"/>
        <v>798.6</v>
      </c>
      <c r="I6" s="15">
        <f t="shared" si="0"/>
        <v>97</v>
      </c>
      <c r="J6" s="15">
        <f t="shared" si="0"/>
        <v>40614.459999999905</v>
      </c>
      <c r="K6" s="15">
        <f t="shared" si="0"/>
        <v>112</v>
      </c>
      <c r="L6" s="15">
        <f t="shared" si="0"/>
        <v>36949.91999999999</v>
      </c>
      <c r="M6" s="22"/>
    </row>
    <row r="7" spans="1:13" ht="16.5" customHeight="1">
      <c r="A7" s="4">
        <v>2</v>
      </c>
      <c r="B7" s="9" t="s">
        <v>18</v>
      </c>
      <c r="C7" s="14">
        <v>419</v>
      </c>
      <c r="D7" s="14">
        <v>219056.500000001</v>
      </c>
      <c r="E7" s="14">
        <v>257</v>
      </c>
      <c r="F7" s="14">
        <v>187986.21</v>
      </c>
      <c r="G7" s="14">
        <v>1</v>
      </c>
      <c r="H7" s="14">
        <v>555</v>
      </c>
      <c r="I7" s="14">
        <v>87</v>
      </c>
      <c r="J7" s="14">
        <v>38299.0599999999</v>
      </c>
      <c r="K7" s="21">
        <v>86</v>
      </c>
      <c r="L7" s="14">
        <v>31468.92</v>
      </c>
      <c r="M7" s="22"/>
    </row>
    <row r="8" spans="1:13" ht="16.5" customHeight="1">
      <c r="A8" s="4">
        <v>3</v>
      </c>
      <c r="B8" s="10" t="s">
        <v>19</v>
      </c>
      <c r="C8" s="14">
        <v>37</v>
      </c>
      <c r="D8" s="14">
        <v>45965.72</v>
      </c>
      <c r="E8" s="14">
        <v>34</v>
      </c>
      <c r="F8" s="14">
        <v>45821.69</v>
      </c>
      <c r="G8" s="14"/>
      <c r="H8" s="14"/>
      <c r="I8" s="14">
        <v>1</v>
      </c>
      <c r="J8" s="14">
        <v>487.2</v>
      </c>
      <c r="K8" s="21"/>
      <c r="L8" s="14"/>
      <c r="M8" s="22"/>
    </row>
    <row r="9" spans="1:13" ht="16.5" customHeight="1">
      <c r="A9" s="4">
        <v>4</v>
      </c>
      <c r="B9" s="10" t="s">
        <v>20</v>
      </c>
      <c r="C9" s="14">
        <v>105</v>
      </c>
      <c r="D9" s="14">
        <v>55725.3299999999</v>
      </c>
      <c r="E9" s="14">
        <v>55</v>
      </c>
      <c r="F9" s="14">
        <v>34214.63</v>
      </c>
      <c r="G9" s="14"/>
      <c r="H9" s="14"/>
      <c r="I9" s="14">
        <v>31</v>
      </c>
      <c r="J9" s="14">
        <v>19862.65</v>
      </c>
      <c r="K9" s="21">
        <v>29</v>
      </c>
      <c r="L9" s="14">
        <v>14128.8</v>
      </c>
      <c r="M9" s="22"/>
    </row>
    <row r="10" spans="1:13" ht="19.5" customHeight="1">
      <c r="A10" s="4">
        <v>5</v>
      </c>
      <c r="B10" s="9" t="s">
        <v>21</v>
      </c>
      <c r="C10" s="14">
        <v>91</v>
      </c>
      <c r="D10" s="14">
        <v>30937.2</v>
      </c>
      <c r="E10" s="14">
        <v>73</v>
      </c>
      <c r="F10" s="14">
        <v>25521.4</v>
      </c>
      <c r="G10" s="14">
        <v>1</v>
      </c>
      <c r="H10" s="14">
        <v>243.6</v>
      </c>
      <c r="I10" s="14">
        <v>9</v>
      </c>
      <c r="J10" s="14">
        <v>2193.6</v>
      </c>
      <c r="K10" s="21">
        <v>10</v>
      </c>
      <c r="L10" s="14">
        <v>2923.2</v>
      </c>
      <c r="M10" s="22"/>
    </row>
    <row r="11" spans="1:13" ht="19.5" customHeight="1">
      <c r="A11" s="4">
        <v>6</v>
      </c>
      <c r="B11" s="10" t="s">
        <v>22</v>
      </c>
      <c r="C11" s="14">
        <v>1</v>
      </c>
      <c r="D11" s="14">
        <v>1218</v>
      </c>
      <c r="E11" s="14">
        <v>1</v>
      </c>
      <c r="F11" s="14">
        <v>1218</v>
      </c>
      <c r="G11" s="14"/>
      <c r="H11" s="14"/>
      <c r="I11" s="14"/>
      <c r="J11" s="14"/>
      <c r="K11" s="21"/>
      <c r="L11" s="14"/>
      <c r="M11" s="22"/>
    </row>
    <row r="12" spans="1:13" ht="19.5" customHeight="1">
      <c r="A12" s="4">
        <v>7</v>
      </c>
      <c r="B12" s="10" t="s">
        <v>23</v>
      </c>
      <c r="C12" s="14">
        <v>31</v>
      </c>
      <c r="D12" s="14">
        <v>15103.2</v>
      </c>
      <c r="E12" s="14">
        <v>28</v>
      </c>
      <c r="F12" s="14">
        <v>13706.4</v>
      </c>
      <c r="G12" s="14"/>
      <c r="H12" s="14"/>
      <c r="I12" s="14">
        <v>1</v>
      </c>
      <c r="J12" s="14">
        <v>487.2</v>
      </c>
      <c r="K12" s="21">
        <v>2</v>
      </c>
      <c r="L12" s="14">
        <v>974.4</v>
      </c>
      <c r="M12" s="22"/>
    </row>
    <row r="13" spans="1:13" ht="15" customHeight="1">
      <c r="A13" s="4">
        <v>8</v>
      </c>
      <c r="B13" s="9" t="s">
        <v>24</v>
      </c>
      <c r="C13" s="14">
        <v>108</v>
      </c>
      <c r="D13" s="14">
        <v>36052.8</v>
      </c>
      <c r="E13" s="14">
        <v>107</v>
      </c>
      <c r="F13" s="14">
        <v>36066</v>
      </c>
      <c r="G13" s="14"/>
      <c r="H13" s="14"/>
      <c r="I13" s="14"/>
      <c r="J13" s="14"/>
      <c r="K13" s="21">
        <v>1</v>
      </c>
      <c r="L13" s="14">
        <v>243.6</v>
      </c>
      <c r="M13" s="22"/>
    </row>
    <row r="14" spans="1:13" ht="15.75" customHeight="1">
      <c r="A14" s="4">
        <v>9</v>
      </c>
      <c r="B14" s="9" t="s">
        <v>25</v>
      </c>
      <c r="C14" s="14"/>
      <c r="D14" s="14"/>
      <c r="E14" s="14"/>
      <c r="F14" s="14"/>
      <c r="G14" s="14"/>
      <c r="H14" s="14"/>
      <c r="I14" s="14"/>
      <c r="J14" s="14"/>
      <c r="K14" s="21"/>
      <c r="L14" s="14"/>
      <c r="M14" s="22"/>
    </row>
    <row r="15" spans="1:13" ht="105.75" customHeight="1">
      <c r="A15" s="4">
        <v>10</v>
      </c>
      <c r="B15" s="9" t="s">
        <v>0</v>
      </c>
      <c r="C15" s="14">
        <v>82</v>
      </c>
      <c r="D15" s="14">
        <v>12667.2</v>
      </c>
      <c r="E15" s="14">
        <v>68</v>
      </c>
      <c r="F15" s="14">
        <v>11302.9</v>
      </c>
      <c r="G15" s="14"/>
      <c r="H15" s="14"/>
      <c r="I15" s="14">
        <v>1</v>
      </c>
      <c r="J15" s="14">
        <v>121.8</v>
      </c>
      <c r="K15" s="21">
        <v>15</v>
      </c>
      <c r="L15" s="14">
        <v>2314.2</v>
      </c>
      <c r="M15" s="22"/>
    </row>
    <row r="16" spans="1:13" ht="21" customHeight="1">
      <c r="A16" s="4">
        <v>11</v>
      </c>
      <c r="B16" s="10" t="s">
        <v>22</v>
      </c>
      <c r="C16" s="14">
        <v>1</v>
      </c>
      <c r="D16" s="14">
        <v>609</v>
      </c>
      <c r="E16" s="14">
        <v>1</v>
      </c>
      <c r="F16" s="14">
        <v>609</v>
      </c>
      <c r="G16" s="14"/>
      <c r="H16" s="14"/>
      <c r="I16" s="14"/>
      <c r="J16" s="14"/>
      <c r="K16" s="21"/>
      <c r="L16" s="14"/>
      <c r="M16" s="22"/>
    </row>
    <row r="17" spans="1:13" ht="21" customHeight="1">
      <c r="A17" s="4">
        <v>12</v>
      </c>
      <c r="B17" s="10" t="s">
        <v>23</v>
      </c>
      <c r="C17" s="14">
        <v>16</v>
      </c>
      <c r="D17" s="14">
        <v>4141.2</v>
      </c>
      <c r="E17" s="14">
        <v>13</v>
      </c>
      <c r="F17" s="14">
        <v>3537</v>
      </c>
      <c r="G17" s="14"/>
      <c r="H17" s="14"/>
      <c r="I17" s="14"/>
      <c r="J17" s="14"/>
      <c r="K17" s="21">
        <v>4</v>
      </c>
      <c r="L17" s="14">
        <v>974.4</v>
      </c>
      <c r="M17" s="22"/>
    </row>
    <row r="18" spans="1:13" ht="33.75" customHeight="1">
      <c r="A18" s="4">
        <v>13</v>
      </c>
      <c r="B18" s="9" t="s">
        <v>26</v>
      </c>
      <c r="C18" s="14">
        <f aca="true" t="shared" si="1" ref="C18:L18">SUM(C19:C20)</f>
        <v>1</v>
      </c>
      <c r="D18" s="14">
        <f t="shared" si="1"/>
        <v>487.2</v>
      </c>
      <c r="E18" s="14">
        <f t="shared" si="1"/>
        <v>1</v>
      </c>
      <c r="F18" s="14">
        <f t="shared" si="1"/>
        <v>488</v>
      </c>
      <c r="G18" s="14">
        <f t="shared" si="1"/>
        <v>0</v>
      </c>
      <c r="H18" s="14">
        <f t="shared" si="1"/>
        <v>0</v>
      </c>
      <c r="I18" s="14">
        <f t="shared" si="1"/>
        <v>0</v>
      </c>
      <c r="J18" s="14">
        <f t="shared" si="1"/>
        <v>0</v>
      </c>
      <c r="K18" s="14">
        <f t="shared" si="1"/>
        <v>0</v>
      </c>
      <c r="L18" s="14">
        <f t="shared" si="1"/>
        <v>0</v>
      </c>
      <c r="M18" s="22"/>
    </row>
    <row r="19" spans="1:13" ht="15">
      <c r="A19" s="4">
        <v>14</v>
      </c>
      <c r="B19" s="9" t="s">
        <v>27</v>
      </c>
      <c r="C19" s="14">
        <v>1</v>
      </c>
      <c r="D19" s="14">
        <v>487.2</v>
      </c>
      <c r="E19" s="14">
        <v>1</v>
      </c>
      <c r="F19" s="14">
        <v>488</v>
      </c>
      <c r="G19" s="14"/>
      <c r="H19" s="14"/>
      <c r="I19" s="14"/>
      <c r="J19" s="14"/>
      <c r="K19" s="21"/>
      <c r="L19" s="14"/>
      <c r="M19" s="22"/>
    </row>
    <row r="20" spans="1:13" ht="23.25" customHeight="1">
      <c r="A20" s="4">
        <v>15</v>
      </c>
      <c r="B20" s="9" t="s">
        <v>28</v>
      </c>
      <c r="C20" s="14"/>
      <c r="D20" s="14"/>
      <c r="E20" s="14"/>
      <c r="F20" s="14"/>
      <c r="G20" s="14"/>
      <c r="H20" s="14"/>
      <c r="I20" s="14"/>
      <c r="J20" s="14"/>
      <c r="K20" s="21"/>
      <c r="L20" s="14"/>
      <c r="M20" s="22"/>
    </row>
    <row r="21" spans="1:13" ht="46.5" customHeight="1">
      <c r="A21" s="4">
        <v>16</v>
      </c>
      <c r="B21" s="9" t="s">
        <v>29</v>
      </c>
      <c r="C21" s="14"/>
      <c r="D21" s="14"/>
      <c r="E21" s="14"/>
      <c r="F21" s="14"/>
      <c r="G21" s="14"/>
      <c r="H21" s="14"/>
      <c r="I21" s="14"/>
      <c r="J21" s="14"/>
      <c r="K21" s="21"/>
      <c r="L21" s="14"/>
      <c r="M21" s="22"/>
    </row>
    <row r="22" spans="1:13" ht="31.5" customHeight="1">
      <c r="A22" s="4">
        <v>17</v>
      </c>
      <c r="B22" s="9" t="s">
        <v>30</v>
      </c>
      <c r="C22" s="14"/>
      <c r="D22" s="14"/>
      <c r="E22" s="14"/>
      <c r="F22" s="14"/>
      <c r="G22" s="14"/>
      <c r="H22" s="14"/>
      <c r="I22" s="14"/>
      <c r="J22" s="14"/>
      <c r="K22" s="21"/>
      <c r="L22" s="14"/>
      <c r="M22" s="22"/>
    </row>
    <row r="23" spans="1:13" ht="20.25" customHeight="1">
      <c r="A23" s="4">
        <v>18</v>
      </c>
      <c r="B23" s="10" t="s">
        <v>22</v>
      </c>
      <c r="C23" s="14"/>
      <c r="D23" s="14"/>
      <c r="E23" s="14"/>
      <c r="F23" s="14"/>
      <c r="G23" s="14"/>
      <c r="H23" s="14"/>
      <c r="I23" s="14"/>
      <c r="J23" s="14"/>
      <c r="K23" s="21"/>
      <c r="L23" s="14"/>
      <c r="M23" s="22"/>
    </row>
    <row r="24" spans="1:13" ht="20.25" customHeight="1">
      <c r="A24" s="4">
        <v>19</v>
      </c>
      <c r="B24" s="10" t="s">
        <v>23</v>
      </c>
      <c r="C24" s="14"/>
      <c r="D24" s="14"/>
      <c r="E24" s="14"/>
      <c r="F24" s="14"/>
      <c r="G24" s="14"/>
      <c r="H24" s="14"/>
      <c r="I24" s="14"/>
      <c r="J24" s="14"/>
      <c r="K24" s="21"/>
      <c r="L24" s="14"/>
      <c r="M24" s="22"/>
    </row>
    <row r="25" spans="1:13" ht="15" customHeight="1">
      <c r="A25" s="4">
        <v>20</v>
      </c>
      <c r="B25" s="8" t="s">
        <v>31</v>
      </c>
      <c r="C25" s="15">
        <f aca="true" t="shared" si="2" ref="C25:L25">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2"/>
    </row>
    <row r="26" spans="1:13" ht="15.75" customHeight="1">
      <c r="A26" s="4">
        <v>21</v>
      </c>
      <c r="B26" s="9" t="s">
        <v>32</v>
      </c>
      <c r="C26" s="14"/>
      <c r="D26" s="14"/>
      <c r="E26" s="14"/>
      <c r="F26" s="14"/>
      <c r="G26" s="14"/>
      <c r="H26" s="14"/>
      <c r="I26" s="14"/>
      <c r="J26" s="14"/>
      <c r="K26" s="21"/>
      <c r="L26" s="14"/>
      <c r="M26" s="22"/>
    </row>
    <row r="27" spans="1:13" ht="15" customHeight="1">
      <c r="A27" s="4">
        <v>22</v>
      </c>
      <c r="B27" s="9" t="s">
        <v>27</v>
      </c>
      <c r="C27" s="14"/>
      <c r="D27" s="14"/>
      <c r="E27" s="14"/>
      <c r="F27" s="14"/>
      <c r="G27" s="14"/>
      <c r="H27" s="14"/>
      <c r="I27" s="14"/>
      <c r="J27" s="14"/>
      <c r="K27" s="21"/>
      <c r="L27" s="14"/>
      <c r="M27" s="22"/>
    </row>
    <row r="28" spans="1:13" ht="74.25" customHeight="1">
      <c r="A28" s="4">
        <v>23</v>
      </c>
      <c r="B28" s="9" t="s">
        <v>1</v>
      </c>
      <c r="C28" s="14"/>
      <c r="D28" s="14"/>
      <c r="E28" s="14"/>
      <c r="F28" s="14"/>
      <c r="G28" s="14"/>
      <c r="H28" s="14"/>
      <c r="I28" s="14"/>
      <c r="J28" s="14"/>
      <c r="K28" s="21"/>
      <c r="L28" s="14"/>
      <c r="M28" s="22"/>
    </row>
    <row r="29" spans="1:13" ht="45" customHeight="1">
      <c r="A29" s="4">
        <v>24</v>
      </c>
      <c r="B29" s="9" t="s">
        <v>33</v>
      </c>
      <c r="C29" s="14"/>
      <c r="D29" s="14"/>
      <c r="E29" s="14"/>
      <c r="F29" s="14"/>
      <c r="G29" s="14"/>
      <c r="H29" s="14"/>
      <c r="I29" s="14"/>
      <c r="J29" s="14"/>
      <c r="K29" s="21"/>
      <c r="L29" s="14"/>
      <c r="M29" s="22"/>
    </row>
    <row r="30" spans="1:13" ht="30" customHeight="1">
      <c r="A30" s="4">
        <v>25</v>
      </c>
      <c r="B30" s="9" t="s">
        <v>34</v>
      </c>
      <c r="C30" s="14"/>
      <c r="D30" s="14"/>
      <c r="E30" s="14"/>
      <c r="F30" s="14"/>
      <c r="G30" s="14"/>
      <c r="H30" s="14"/>
      <c r="I30" s="14"/>
      <c r="J30" s="14"/>
      <c r="K30" s="21"/>
      <c r="L30" s="14"/>
      <c r="M30" s="22"/>
    </row>
    <row r="31" spans="1:13" ht="30" customHeight="1">
      <c r="A31" s="4">
        <v>26</v>
      </c>
      <c r="B31" s="9" t="s">
        <v>35</v>
      </c>
      <c r="C31" s="14"/>
      <c r="D31" s="14"/>
      <c r="E31" s="14"/>
      <c r="F31" s="14"/>
      <c r="G31" s="14"/>
      <c r="H31" s="14"/>
      <c r="I31" s="14"/>
      <c r="J31" s="14"/>
      <c r="K31" s="21"/>
      <c r="L31" s="14"/>
      <c r="M31" s="22"/>
    </row>
    <row r="32" spans="1:13" ht="15" customHeight="1">
      <c r="A32" s="4">
        <v>27</v>
      </c>
      <c r="B32" s="9" t="s">
        <v>36</v>
      </c>
      <c r="C32" s="14"/>
      <c r="D32" s="14"/>
      <c r="E32" s="14"/>
      <c r="F32" s="14"/>
      <c r="G32" s="14"/>
      <c r="H32" s="14"/>
      <c r="I32" s="14"/>
      <c r="J32" s="14"/>
      <c r="K32" s="21"/>
      <c r="L32" s="14"/>
      <c r="M32" s="22"/>
    </row>
    <row r="33" spans="1:13" ht="104.25" customHeight="1">
      <c r="A33" s="4">
        <v>28</v>
      </c>
      <c r="B33" s="9" t="s">
        <v>2</v>
      </c>
      <c r="C33" s="14"/>
      <c r="D33" s="14"/>
      <c r="E33" s="14"/>
      <c r="F33" s="14"/>
      <c r="G33" s="14"/>
      <c r="H33" s="14"/>
      <c r="I33" s="14"/>
      <c r="J33" s="14"/>
      <c r="K33" s="21"/>
      <c r="L33" s="14"/>
      <c r="M33" s="22"/>
    </row>
    <row r="34" spans="1:13" ht="31.5" customHeight="1">
      <c r="A34" s="4">
        <v>29</v>
      </c>
      <c r="B34" s="8" t="s">
        <v>37</v>
      </c>
      <c r="C34" s="15">
        <f aca="true" t="shared" si="3" ref="C34:L34">SUM(C35,C42,C43,C44)</f>
        <v>32</v>
      </c>
      <c r="D34" s="15">
        <f t="shared" si="3"/>
        <v>9378.6</v>
      </c>
      <c r="E34" s="15">
        <f t="shared" si="3"/>
        <v>29</v>
      </c>
      <c r="F34" s="15">
        <f t="shared" si="3"/>
        <v>8203.76</v>
      </c>
      <c r="G34" s="15">
        <f t="shared" si="3"/>
        <v>0</v>
      </c>
      <c r="H34" s="15">
        <f t="shared" si="3"/>
        <v>0</v>
      </c>
      <c r="I34" s="15">
        <f t="shared" si="3"/>
        <v>0</v>
      </c>
      <c r="J34" s="15">
        <f t="shared" si="3"/>
        <v>0</v>
      </c>
      <c r="K34" s="15">
        <f t="shared" si="3"/>
        <v>3</v>
      </c>
      <c r="L34" s="15">
        <f t="shared" si="3"/>
        <v>1461.6</v>
      </c>
      <c r="M34" s="22"/>
    </row>
    <row r="35" spans="1:13" ht="24" customHeight="1">
      <c r="A35" s="4">
        <v>30</v>
      </c>
      <c r="B35" s="9" t="s">
        <v>38</v>
      </c>
      <c r="C35" s="14">
        <f aca="true" t="shared" si="4" ref="C35:L35">SUM(C36,C39)</f>
        <v>32</v>
      </c>
      <c r="D35" s="14">
        <f t="shared" si="4"/>
        <v>9378.6</v>
      </c>
      <c r="E35" s="14">
        <f t="shared" si="4"/>
        <v>29</v>
      </c>
      <c r="F35" s="14">
        <f t="shared" si="4"/>
        <v>8203.76</v>
      </c>
      <c r="G35" s="14">
        <f t="shared" si="4"/>
        <v>0</v>
      </c>
      <c r="H35" s="14">
        <f t="shared" si="4"/>
        <v>0</v>
      </c>
      <c r="I35" s="14">
        <f t="shared" si="4"/>
        <v>0</v>
      </c>
      <c r="J35" s="14">
        <f t="shared" si="4"/>
        <v>0</v>
      </c>
      <c r="K35" s="14">
        <f t="shared" si="4"/>
        <v>3</v>
      </c>
      <c r="L35" s="14">
        <f t="shared" si="4"/>
        <v>1461.6</v>
      </c>
      <c r="M35" s="22"/>
    </row>
    <row r="36" spans="1:13" ht="19.5" customHeight="1">
      <c r="A36" s="4">
        <v>31</v>
      </c>
      <c r="B36" s="9" t="s">
        <v>39</v>
      </c>
      <c r="C36" s="14"/>
      <c r="D36" s="14"/>
      <c r="E36" s="14"/>
      <c r="F36" s="14"/>
      <c r="G36" s="14"/>
      <c r="H36" s="14"/>
      <c r="I36" s="14"/>
      <c r="J36" s="14"/>
      <c r="K36" s="21"/>
      <c r="L36" s="14"/>
      <c r="M36" s="22"/>
    </row>
    <row r="37" spans="1:13" ht="16.5" customHeight="1">
      <c r="A37" s="4">
        <v>32</v>
      </c>
      <c r="B37" s="10" t="s">
        <v>40</v>
      </c>
      <c r="C37" s="14"/>
      <c r="D37" s="14"/>
      <c r="E37" s="14"/>
      <c r="F37" s="14"/>
      <c r="G37" s="14"/>
      <c r="H37" s="14"/>
      <c r="I37" s="14"/>
      <c r="J37" s="14"/>
      <c r="K37" s="21"/>
      <c r="L37" s="14"/>
      <c r="M37" s="22"/>
    </row>
    <row r="38" spans="1:13" ht="16.5" customHeight="1">
      <c r="A38" s="4">
        <v>33</v>
      </c>
      <c r="B38" s="10" t="s">
        <v>20</v>
      </c>
      <c r="C38" s="14"/>
      <c r="D38" s="14"/>
      <c r="E38" s="14"/>
      <c r="F38" s="14"/>
      <c r="G38" s="14"/>
      <c r="H38" s="14"/>
      <c r="I38" s="14"/>
      <c r="J38" s="14"/>
      <c r="K38" s="21"/>
      <c r="L38" s="14"/>
      <c r="M38" s="22"/>
    </row>
    <row r="39" spans="1:13" ht="21" customHeight="1">
      <c r="A39" s="4">
        <v>34</v>
      </c>
      <c r="B39" s="9" t="s">
        <v>41</v>
      </c>
      <c r="C39" s="14">
        <v>32</v>
      </c>
      <c r="D39" s="14">
        <v>9378.6</v>
      </c>
      <c r="E39" s="14">
        <v>29</v>
      </c>
      <c r="F39" s="14">
        <v>8203.76</v>
      </c>
      <c r="G39" s="14"/>
      <c r="H39" s="14"/>
      <c r="I39" s="14"/>
      <c r="J39" s="14"/>
      <c r="K39" s="21">
        <v>3</v>
      </c>
      <c r="L39" s="14">
        <v>1461.6</v>
      </c>
      <c r="M39" s="22"/>
    </row>
    <row r="40" spans="1:13" ht="30" customHeight="1">
      <c r="A40" s="4">
        <v>35</v>
      </c>
      <c r="B40" s="10" t="s">
        <v>42</v>
      </c>
      <c r="C40" s="14"/>
      <c r="D40" s="14"/>
      <c r="E40" s="14"/>
      <c r="F40" s="14"/>
      <c r="G40" s="14"/>
      <c r="H40" s="14"/>
      <c r="I40" s="14"/>
      <c r="J40" s="14"/>
      <c r="K40" s="21"/>
      <c r="L40" s="14"/>
      <c r="M40" s="22"/>
    </row>
    <row r="41" spans="1:13" ht="21" customHeight="1">
      <c r="A41" s="4">
        <v>36</v>
      </c>
      <c r="B41" s="10" t="s">
        <v>23</v>
      </c>
      <c r="C41" s="14">
        <v>17</v>
      </c>
      <c r="D41" s="14">
        <v>8282.4</v>
      </c>
      <c r="E41" s="14">
        <v>14</v>
      </c>
      <c r="F41" s="14">
        <v>6410.88</v>
      </c>
      <c r="G41" s="14"/>
      <c r="H41" s="14"/>
      <c r="I41" s="14"/>
      <c r="J41" s="14"/>
      <c r="K41" s="21">
        <v>3</v>
      </c>
      <c r="L41" s="14">
        <v>1461.6</v>
      </c>
      <c r="M41" s="22"/>
    </row>
    <row r="42" spans="1:13" ht="45" customHeight="1">
      <c r="A42" s="4">
        <v>37</v>
      </c>
      <c r="B42" s="9" t="s">
        <v>43</v>
      </c>
      <c r="C42" s="14"/>
      <c r="D42" s="14"/>
      <c r="E42" s="14"/>
      <c r="F42" s="14"/>
      <c r="G42" s="14"/>
      <c r="H42" s="14"/>
      <c r="I42" s="14"/>
      <c r="J42" s="14"/>
      <c r="K42" s="21"/>
      <c r="L42" s="14"/>
      <c r="M42" s="22"/>
    </row>
    <row r="43" spans="1:13" ht="30" customHeight="1">
      <c r="A43" s="4">
        <v>38</v>
      </c>
      <c r="B43" s="9" t="s">
        <v>44</v>
      </c>
      <c r="C43" s="14"/>
      <c r="D43" s="14"/>
      <c r="E43" s="14"/>
      <c r="F43" s="14"/>
      <c r="G43" s="14"/>
      <c r="H43" s="14"/>
      <c r="I43" s="14"/>
      <c r="J43" s="14"/>
      <c r="K43" s="21"/>
      <c r="L43" s="14"/>
      <c r="M43" s="22"/>
    </row>
    <row r="44" spans="1:13" ht="51" customHeight="1">
      <c r="A44" s="4">
        <v>39</v>
      </c>
      <c r="B44" s="9" t="s">
        <v>45</v>
      </c>
      <c r="C44" s="14"/>
      <c r="D44" s="14"/>
      <c r="E44" s="14"/>
      <c r="F44" s="14"/>
      <c r="G44" s="14"/>
      <c r="H44" s="14"/>
      <c r="I44" s="14"/>
      <c r="J44" s="14"/>
      <c r="K44" s="21"/>
      <c r="L44" s="14"/>
      <c r="M44" s="22"/>
    </row>
    <row r="45" spans="1:13" ht="21.75" customHeight="1">
      <c r="A45" s="4">
        <v>40</v>
      </c>
      <c r="B45" s="8" t="s">
        <v>46</v>
      </c>
      <c r="C45" s="15">
        <f aca="true" t="shared" si="5" ref="C45:L45">SUM(C46:C51)</f>
        <v>10</v>
      </c>
      <c r="D45" s="15">
        <f t="shared" si="5"/>
        <v>113.96</v>
      </c>
      <c r="E45" s="15">
        <f t="shared" si="5"/>
        <v>10</v>
      </c>
      <c r="F45" s="15">
        <f t="shared" si="5"/>
        <v>113.93</v>
      </c>
      <c r="G45" s="15">
        <f t="shared" si="5"/>
        <v>0</v>
      </c>
      <c r="H45" s="15">
        <f t="shared" si="5"/>
        <v>0</v>
      </c>
      <c r="I45" s="15">
        <f t="shared" si="5"/>
        <v>0</v>
      </c>
      <c r="J45" s="15">
        <f t="shared" si="5"/>
        <v>0</v>
      </c>
      <c r="K45" s="15">
        <f t="shared" si="5"/>
        <v>0</v>
      </c>
      <c r="L45" s="15">
        <f t="shared" si="5"/>
        <v>0</v>
      </c>
      <c r="M45" s="22"/>
    </row>
    <row r="46" spans="1:13" ht="18.75" customHeight="1">
      <c r="A46" s="4">
        <v>41</v>
      </c>
      <c r="B46" s="9" t="s">
        <v>47</v>
      </c>
      <c r="C46" s="14">
        <v>2</v>
      </c>
      <c r="D46" s="14">
        <v>5.65</v>
      </c>
      <c r="E46" s="14">
        <v>2</v>
      </c>
      <c r="F46" s="14">
        <v>5.65</v>
      </c>
      <c r="G46" s="14"/>
      <c r="H46" s="14"/>
      <c r="I46" s="14"/>
      <c r="J46" s="14"/>
      <c r="K46" s="21"/>
      <c r="L46" s="14"/>
      <c r="M46" s="22"/>
    </row>
    <row r="47" spans="1:13" ht="21" customHeight="1">
      <c r="A47" s="4">
        <v>42</v>
      </c>
      <c r="B47" s="9" t="s">
        <v>48</v>
      </c>
      <c r="C47" s="14">
        <v>2</v>
      </c>
      <c r="D47" s="14">
        <v>6</v>
      </c>
      <c r="E47" s="14">
        <v>2</v>
      </c>
      <c r="F47" s="14">
        <v>6</v>
      </c>
      <c r="G47" s="14"/>
      <c r="H47" s="14"/>
      <c r="I47" s="14"/>
      <c r="J47" s="14"/>
      <c r="K47" s="21"/>
      <c r="L47" s="14"/>
      <c r="M47" s="22"/>
    </row>
    <row r="48" spans="1:13" ht="21" customHeight="1">
      <c r="A48" s="4">
        <v>43</v>
      </c>
      <c r="B48" s="9" t="s">
        <v>49</v>
      </c>
      <c r="C48" s="14"/>
      <c r="D48" s="14"/>
      <c r="E48" s="14"/>
      <c r="F48" s="14"/>
      <c r="G48" s="14"/>
      <c r="H48" s="14"/>
      <c r="I48" s="14"/>
      <c r="J48" s="14"/>
      <c r="K48" s="21"/>
      <c r="L48" s="14"/>
      <c r="M48" s="22"/>
    </row>
    <row r="49" spans="1:13" ht="27" customHeight="1">
      <c r="A49" s="4">
        <v>44</v>
      </c>
      <c r="B49" s="9" t="s">
        <v>50</v>
      </c>
      <c r="C49" s="14">
        <v>2</v>
      </c>
      <c r="D49" s="14">
        <v>73.08</v>
      </c>
      <c r="E49" s="14">
        <v>2</v>
      </c>
      <c r="F49" s="14">
        <v>73.08</v>
      </c>
      <c r="G49" s="14"/>
      <c r="H49" s="14"/>
      <c r="I49" s="14"/>
      <c r="J49" s="14"/>
      <c r="K49" s="21"/>
      <c r="L49" s="14"/>
      <c r="M49" s="22"/>
    </row>
    <row r="50" spans="1:13" ht="75.75" customHeight="1">
      <c r="A50" s="4">
        <v>45</v>
      </c>
      <c r="B50" s="9" t="s">
        <v>3</v>
      </c>
      <c r="C50" s="14">
        <v>2</v>
      </c>
      <c r="D50" s="14">
        <v>10.96</v>
      </c>
      <c r="E50" s="14">
        <v>2</v>
      </c>
      <c r="F50" s="14">
        <v>10.95</v>
      </c>
      <c r="G50" s="14"/>
      <c r="H50" s="14"/>
      <c r="I50" s="14"/>
      <c r="J50" s="14"/>
      <c r="K50" s="21"/>
      <c r="L50" s="14"/>
      <c r="M50" s="22"/>
    </row>
    <row r="51" spans="1:13" ht="24" customHeight="1">
      <c r="A51" s="4">
        <v>46</v>
      </c>
      <c r="B51" s="9" t="s">
        <v>51</v>
      </c>
      <c r="C51" s="14">
        <v>2</v>
      </c>
      <c r="D51" s="14">
        <v>18.27</v>
      </c>
      <c r="E51" s="14">
        <v>2</v>
      </c>
      <c r="F51" s="14">
        <v>18.25</v>
      </c>
      <c r="G51" s="14"/>
      <c r="H51" s="14"/>
      <c r="I51" s="14"/>
      <c r="J51" s="14"/>
      <c r="K51" s="21"/>
      <c r="L51" s="14"/>
      <c r="M51" s="22"/>
    </row>
    <row r="52" spans="1:13" ht="28.5">
      <c r="A52" s="5">
        <v>47</v>
      </c>
      <c r="B52" s="8" t="s">
        <v>52</v>
      </c>
      <c r="C52" s="15">
        <v>473</v>
      </c>
      <c r="D52" s="15">
        <v>41716.5</v>
      </c>
      <c r="E52" s="15">
        <v>281</v>
      </c>
      <c r="F52" s="15">
        <v>23933.7</v>
      </c>
      <c r="G52" s="15"/>
      <c r="H52" s="15"/>
      <c r="I52" s="15">
        <v>473</v>
      </c>
      <c r="J52" s="15">
        <v>41716.5</v>
      </c>
      <c r="K52" s="2"/>
      <c r="L52" s="15"/>
      <c r="M52" s="22"/>
    </row>
    <row r="53" spans="1:13" ht="15" customHeight="1">
      <c r="A53" s="4">
        <v>48</v>
      </c>
      <c r="B53" s="11" t="s">
        <v>53</v>
      </c>
      <c r="C53" s="15">
        <f aca="true" t="shared" si="6" ref="C53:L53">SUM(C6,C25,C34,C45,C52)</f>
        <v>1216</v>
      </c>
      <c r="D53" s="15">
        <f t="shared" si="6"/>
        <v>350409.960000001</v>
      </c>
      <c r="E53" s="15">
        <f t="shared" si="6"/>
        <v>826</v>
      </c>
      <c r="F53" s="23">
        <f t="shared" si="6"/>
        <v>293615.89999999997</v>
      </c>
      <c r="G53" s="15">
        <f t="shared" si="6"/>
        <v>2</v>
      </c>
      <c r="H53" s="15">
        <f t="shared" si="6"/>
        <v>798.6</v>
      </c>
      <c r="I53" s="15">
        <f t="shared" si="6"/>
        <v>570</v>
      </c>
      <c r="J53" s="15">
        <f t="shared" si="6"/>
        <v>82330.9599999999</v>
      </c>
      <c r="K53" s="15">
        <f t="shared" si="6"/>
        <v>115</v>
      </c>
      <c r="L53" s="15">
        <f t="shared" si="6"/>
        <v>38411.51999999999</v>
      </c>
      <c r="M53" s="22"/>
    </row>
    <row r="54" spans="1:12" ht="12" customHeight="1">
      <c r="A54" s="6"/>
      <c r="B54" s="6"/>
      <c r="C54" s="16"/>
      <c r="D54" s="18"/>
      <c r="E54" s="18"/>
      <c r="F54" s="18"/>
      <c r="G54" s="16"/>
      <c r="H54" s="16"/>
      <c r="I54" s="16"/>
      <c r="J54" s="16"/>
      <c r="K54" s="16"/>
      <c r="L54" s="16"/>
    </row>
    <row r="55" spans="2:12" ht="12.75" customHeight="1">
      <c r="B55" s="12" t="s">
        <v>54</v>
      </c>
      <c r="C55" s="13"/>
      <c r="D55" s="19"/>
      <c r="E55" s="19"/>
      <c r="F55" s="19"/>
      <c r="G55" s="13"/>
      <c r="H55" s="13"/>
      <c r="I55" s="13"/>
      <c r="J55" s="13"/>
      <c r="K55" s="13"/>
      <c r="L55" s="13"/>
    </row>
    <row r="56" spans="2:12" ht="12.75" customHeight="1">
      <c r="B56" s="12" t="s">
        <v>55</v>
      </c>
      <c r="C56" s="13"/>
      <c r="D56" s="19"/>
      <c r="E56" s="19"/>
      <c r="F56" s="19"/>
      <c r="G56" s="13"/>
      <c r="H56" s="13"/>
      <c r="I56" s="13"/>
      <c r="J56" s="13"/>
      <c r="K56" s="13"/>
      <c r="L56" s="13"/>
    </row>
    <row r="57" ht="12.75" customHeight="1">
      <c r="B57" s="12" t="s">
        <v>56</v>
      </c>
    </row>
    <row r="58" ht="12" customHeight="1">
      <c r="B58" s="13"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&amp;L2E7B4643&amp;CФорма № 10_167_2.15, Підрозділ: Рожищенський районний суд Волинської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17" t="s">
        <v>68</v>
      </c>
      <c r="C1" s="117"/>
      <c r="D1" s="36"/>
    </row>
    <row r="2" spans="1:6" ht="12.75">
      <c r="A2" s="20"/>
      <c r="B2" s="31"/>
      <c r="C2" s="31"/>
      <c r="D2" s="31"/>
      <c r="E2" s="20"/>
      <c r="F2" s="20"/>
    </row>
    <row r="3" spans="1:7" ht="12.75">
      <c r="A3" s="108" t="s">
        <v>12</v>
      </c>
      <c r="B3" s="108" t="s">
        <v>69</v>
      </c>
      <c r="C3" s="108"/>
      <c r="D3" s="108"/>
      <c r="E3" s="107" t="s">
        <v>61</v>
      </c>
      <c r="F3" s="107" t="s">
        <v>67</v>
      </c>
      <c r="G3" s="42"/>
    </row>
    <row r="4" spans="1:7" ht="12.75">
      <c r="A4" s="108"/>
      <c r="B4" s="108"/>
      <c r="C4" s="108"/>
      <c r="D4" s="108"/>
      <c r="E4" s="107"/>
      <c r="F4" s="107"/>
      <c r="G4" s="22"/>
    </row>
    <row r="5" spans="1:7" ht="15">
      <c r="A5" s="4">
        <v>1</v>
      </c>
      <c r="B5" s="118" t="s">
        <v>70</v>
      </c>
      <c r="C5" s="118"/>
      <c r="D5" s="118"/>
      <c r="E5" s="53">
        <f>SUM(E6:E31)</f>
        <v>77</v>
      </c>
      <c r="F5" s="53">
        <f>SUM(F6:F31)</f>
        <v>20872.320000000003</v>
      </c>
      <c r="G5" s="22"/>
    </row>
    <row r="6" spans="1:7" ht="15">
      <c r="A6" s="4">
        <v>2</v>
      </c>
      <c r="B6" s="114" t="s">
        <v>71</v>
      </c>
      <c r="C6" s="115"/>
      <c r="D6" s="116"/>
      <c r="E6" s="39">
        <v>3</v>
      </c>
      <c r="F6" s="39">
        <v>609</v>
      </c>
      <c r="G6" s="22"/>
    </row>
    <row r="7" spans="1:7" ht="15">
      <c r="A7" s="4">
        <v>3</v>
      </c>
      <c r="B7" s="114" t="s">
        <v>72</v>
      </c>
      <c r="C7" s="115"/>
      <c r="D7" s="116"/>
      <c r="E7" s="39"/>
      <c r="F7" s="39"/>
      <c r="G7" s="22"/>
    </row>
    <row r="8" spans="1:7" ht="15">
      <c r="A8" s="4">
        <v>4</v>
      </c>
      <c r="B8" s="114" t="s">
        <v>73</v>
      </c>
      <c r="C8" s="115"/>
      <c r="D8" s="116"/>
      <c r="E8" s="39">
        <v>42</v>
      </c>
      <c r="F8" s="39">
        <v>10231.2</v>
      </c>
      <c r="G8" s="22"/>
    </row>
    <row r="9" spans="1:7" ht="36" customHeight="1">
      <c r="A9" s="4">
        <v>5</v>
      </c>
      <c r="B9" s="114" t="s">
        <v>4</v>
      </c>
      <c r="C9" s="115"/>
      <c r="D9" s="116"/>
      <c r="E9" s="39"/>
      <c r="F9" s="39"/>
      <c r="G9" s="42"/>
    </row>
    <row r="10" spans="1:7" ht="30.75" customHeight="1">
      <c r="A10" s="4">
        <v>6</v>
      </c>
      <c r="B10" s="114" t="s">
        <v>74</v>
      </c>
      <c r="C10" s="115"/>
      <c r="D10" s="116"/>
      <c r="E10" s="39"/>
      <c r="F10" s="39"/>
      <c r="G10" s="42"/>
    </row>
    <row r="11" spans="1:7" ht="15">
      <c r="A11" s="4">
        <v>7</v>
      </c>
      <c r="B11" s="32" t="s">
        <v>75</v>
      </c>
      <c r="C11" s="35"/>
      <c r="D11" s="37"/>
      <c r="E11" s="39"/>
      <c r="F11" s="39"/>
      <c r="G11" s="22"/>
    </row>
    <row r="12" spans="1:7" ht="15">
      <c r="A12" s="4">
        <v>8</v>
      </c>
      <c r="B12" s="32" t="s">
        <v>76</v>
      </c>
      <c r="C12" s="35"/>
      <c r="D12" s="37"/>
      <c r="E12" s="39"/>
      <c r="F12" s="39"/>
      <c r="G12" s="22"/>
    </row>
    <row r="13" spans="1:7" ht="15">
      <c r="A13" s="4">
        <v>9</v>
      </c>
      <c r="B13" s="32" t="s">
        <v>77</v>
      </c>
      <c r="C13" s="35"/>
      <c r="D13" s="37"/>
      <c r="E13" s="39">
        <v>6</v>
      </c>
      <c r="F13" s="39">
        <v>1461.6</v>
      </c>
      <c r="G13" s="22"/>
    </row>
    <row r="14" spans="1:7" ht="39" customHeight="1">
      <c r="A14" s="4">
        <v>10</v>
      </c>
      <c r="B14" s="114" t="s">
        <v>78</v>
      </c>
      <c r="C14" s="115"/>
      <c r="D14" s="116"/>
      <c r="E14" s="39"/>
      <c r="F14" s="39"/>
      <c r="G14" s="42"/>
    </row>
    <row r="15" spans="1:7" ht="15">
      <c r="A15" s="4">
        <v>11</v>
      </c>
      <c r="B15" s="32" t="s">
        <v>79</v>
      </c>
      <c r="C15" s="35"/>
      <c r="D15" s="37"/>
      <c r="E15" s="39">
        <v>5</v>
      </c>
      <c r="F15" s="39">
        <v>730.8</v>
      </c>
      <c r="G15" s="22"/>
    </row>
    <row r="16" spans="1:7" ht="25.5">
      <c r="A16" s="4">
        <v>12</v>
      </c>
      <c r="B16" s="32" t="s">
        <v>80</v>
      </c>
      <c r="C16" s="35"/>
      <c r="D16" s="37"/>
      <c r="E16" s="39">
        <v>4</v>
      </c>
      <c r="F16" s="39">
        <v>609</v>
      </c>
      <c r="G16" s="22"/>
    </row>
    <row r="17" spans="1:7" ht="15">
      <c r="A17" s="4">
        <v>13</v>
      </c>
      <c r="B17" s="113" t="s">
        <v>81</v>
      </c>
      <c r="C17" s="113"/>
      <c r="D17" s="113"/>
      <c r="E17" s="39">
        <v>5</v>
      </c>
      <c r="F17" s="39">
        <v>897.12</v>
      </c>
      <c r="G17" s="22"/>
    </row>
    <row r="18" spans="1:7" ht="38.25" customHeight="1">
      <c r="A18" s="4">
        <v>14</v>
      </c>
      <c r="B18" s="113" t="s">
        <v>82</v>
      </c>
      <c r="C18" s="113"/>
      <c r="D18" s="113"/>
      <c r="E18" s="39"/>
      <c r="F18" s="39"/>
      <c r="G18" s="42"/>
    </row>
    <row r="19" spans="1:7" ht="15">
      <c r="A19" s="4">
        <v>15</v>
      </c>
      <c r="B19" s="113" t="s">
        <v>83</v>
      </c>
      <c r="C19" s="113"/>
      <c r="D19" s="113"/>
      <c r="E19" s="39"/>
      <c r="F19" s="39"/>
      <c r="G19" s="42"/>
    </row>
    <row r="20" spans="1:7" ht="41.25" customHeight="1">
      <c r="A20" s="4">
        <v>16</v>
      </c>
      <c r="B20" s="113" t="s">
        <v>84</v>
      </c>
      <c r="C20" s="113"/>
      <c r="D20" s="113"/>
      <c r="E20" s="39"/>
      <c r="F20" s="39"/>
      <c r="G20" s="42"/>
    </row>
    <row r="21" spans="1:7" ht="15">
      <c r="A21" s="4">
        <v>17</v>
      </c>
      <c r="B21" s="113" t="s">
        <v>85</v>
      </c>
      <c r="C21" s="113"/>
      <c r="D21" s="113"/>
      <c r="E21" s="39"/>
      <c r="F21" s="39"/>
      <c r="G21" s="22"/>
    </row>
    <row r="22" spans="1:7" ht="40.5" customHeight="1">
      <c r="A22" s="4">
        <v>18</v>
      </c>
      <c r="B22" s="113" t="s">
        <v>5</v>
      </c>
      <c r="C22" s="113"/>
      <c r="D22" s="113"/>
      <c r="E22" s="39"/>
      <c r="F22" s="39"/>
      <c r="G22" s="42"/>
    </row>
    <row r="23" spans="1:7" ht="50.25" customHeight="1">
      <c r="A23" s="4">
        <v>19</v>
      </c>
      <c r="B23" s="113" t="s">
        <v>86</v>
      </c>
      <c r="C23" s="113"/>
      <c r="D23" s="113"/>
      <c r="E23" s="39"/>
      <c r="F23" s="39"/>
      <c r="G23" s="42"/>
    </row>
    <row r="24" spans="1:7" ht="46.5" customHeight="1">
      <c r="A24" s="4">
        <v>20</v>
      </c>
      <c r="B24" s="113" t="s">
        <v>6</v>
      </c>
      <c r="C24" s="113"/>
      <c r="D24" s="113"/>
      <c r="E24" s="39"/>
      <c r="F24" s="39"/>
      <c r="G24" s="42"/>
    </row>
    <row r="25" spans="1:7" ht="47.25" customHeight="1">
      <c r="A25" s="4">
        <v>21</v>
      </c>
      <c r="B25" s="113" t="s">
        <v>7</v>
      </c>
      <c r="C25" s="113"/>
      <c r="D25" s="113"/>
      <c r="E25" s="39">
        <v>2</v>
      </c>
      <c r="F25" s="39">
        <v>487.2</v>
      </c>
      <c r="G25" s="42"/>
    </row>
    <row r="26" spans="1:7" ht="43.5" customHeight="1">
      <c r="A26" s="4">
        <v>22</v>
      </c>
      <c r="B26" s="113" t="s">
        <v>8</v>
      </c>
      <c r="C26" s="113"/>
      <c r="D26" s="113"/>
      <c r="E26" s="39"/>
      <c r="F26" s="39"/>
      <c r="G26" s="42"/>
    </row>
    <row r="27" spans="1:7" ht="39.75" customHeight="1">
      <c r="A27" s="4">
        <v>23</v>
      </c>
      <c r="B27" s="113" t="s">
        <v>87</v>
      </c>
      <c r="C27" s="113"/>
      <c r="D27" s="113"/>
      <c r="E27" s="39">
        <v>1</v>
      </c>
      <c r="F27" s="39">
        <v>243.6</v>
      </c>
      <c r="G27" s="42"/>
    </row>
    <row r="28" spans="1:7" ht="61.5" customHeight="1">
      <c r="A28" s="4">
        <v>24</v>
      </c>
      <c r="B28" s="113" t="s">
        <v>9</v>
      </c>
      <c r="C28" s="113"/>
      <c r="D28" s="113"/>
      <c r="E28" s="39"/>
      <c r="F28" s="39"/>
      <c r="G28" s="42"/>
    </row>
    <row r="29" spans="1:7" ht="41.25" customHeight="1">
      <c r="A29" s="4">
        <v>25</v>
      </c>
      <c r="B29" s="113" t="s">
        <v>88</v>
      </c>
      <c r="C29" s="113"/>
      <c r="D29" s="113"/>
      <c r="E29" s="39">
        <v>9</v>
      </c>
      <c r="F29" s="39">
        <v>5602.8</v>
      </c>
      <c r="G29" s="42"/>
    </row>
    <row r="30" spans="1:7" ht="41.25" customHeight="1">
      <c r="A30" s="4">
        <v>26</v>
      </c>
      <c r="B30" s="113" t="s">
        <v>89</v>
      </c>
      <c r="C30" s="113"/>
      <c r="D30" s="113"/>
      <c r="E30" s="39"/>
      <c r="F30" s="39"/>
      <c r="G30" s="42"/>
    </row>
    <row r="31" spans="1:7" ht="35.25" customHeight="1">
      <c r="A31" s="24">
        <v>27</v>
      </c>
      <c r="B31" s="113" t="s">
        <v>90</v>
      </c>
      <c r="C31" s="113"/>
      <c r="D31" s="113"/>
      <c r="E31" s="39"/>
      <c r="F31" s="39"/>
      <c r="G31" s="42"/>
    </row>
    <row r="32" spans="1:6" ht="14.25" customHeight="1">
      <c r="A32" s="6"/>
      <c r="B32" s="6"/>
      <c r="C32" s="6"/>
      <c r="D32" s="6"/>
      <c r="E32" s="6"/>
      <c r="F32" s="6"/>
    </row>
    <row r="33" spans="1:11" ht="15.75" customHeight="1">
      <c r="A33" s="25"/>
      <c r="G33" s="43"/>
      <c r="H33" s="48"/>
      <c r="I33" s="48"/>
      <c r="J33" s="48"/>
      <c r="K33" s="48"/>
    </row>
    <row r="34" spans="1:11" ht="15.75" customHeight="1">
      <c r="A34" s="25"/>
      <c r="G34" s="28"/>
      <c r="H34" s="48"/>
      <c r="I34" s="48"/>
      <c r="J34" s="48"/>
      <c r="K34" s="48"/>
    </row>
    <row r="35" spans="1:9" ht="12.75" customHeight="1">
      <c r="A35" s="26"/>
      <c r="G35" s="44"/>
      <c r="H35" s="49"/>
      <c r="I35" s="49"/>
    </row>
    <row r="36" spans="1:9" ht="14.25" customHeight="1">
      <c r="A36" s="27"/>
      <c r="G36" s="45"/>
      <c r="H36" s="45"/>
      <c r="I36" s="45"/>
    </row>
    <row r="37" spans="1:9" ht="14.25" customHeight="1">
      <c r="A37" s="27"/>
      <c r="G37" s="45"/>
      <c r="H37" s="45"/>
      <c r="I37" s="45"/>
    </row>
    <row r="38" spans="1:9" ht="14.25">
      <c r="A38" s="27"/>
      <c r="G38" s="45"/>
      <c r="H38" s="45"/>
      <c r="I38" s="45"/>
    </row>
    <row r="39" spans="1:11" ht="15.75" customHeight="1">
      <c r="A39" s="28"/>
      <c r="G39" s="46"/>
      <c r="H39" s="50"/>
      <c r="I39" s="52"/>
      <c r="J39" s="52"/>
      <c r="K39" s="30"/>
    </row>
    <row r="40" spans="1:11" ht="12.75">
      <c r="A40" s="29"/>
      <c r="G40" s="45"/>
      <c r="H40" s="51"/>
      <c r="I40" s="51"/>
      <c r="J40" s="52"/>
      <c r="K40" s="30"/>
    </row>
    <row r="41" spans="1:11" ht="12.75" customHeight="1">
      <c r="A41" s="29"/>
      <c r="D41" s="38"/>
      <c r="E41" s="40"/>
      <c r="F41" s="40"/>
      <c r="G41" s="40"/>
      <c r="H41" s="40"/>
      <c r="I41" s="40"/>
      <c r="J41" s="40"/>
      <c r="K41" s="40"/>
    </row>
    <row r="42" spans="1:11" ht="15">
      <c r="A42" s="30"/>
      <c r="B42" s="33"/>
      <c r="E42" s="41"/>
      <c r="F42" s="33"/>
      <c r="G42" s="33"/>
      <c r="H42" s="33"/>
      <c r="I42" s="52"/>
      <c r="J42" s="52"/>
      <c r="K42" s="30"/>
    </row>
    <row r="43" spans="1:11" ht="12.75" customHeight="1">
      <c r="A43" s="30"/>
      <c r="B43" s="33"/>
      <c r="C43" s="33"/>
      <c r="D43" s="33"/>
      <c r="E43" s="28"/>
      <c r="F43" s="28"/>
      <c r="G43" s="47"/>
      <c r="H43" s="50"/>
      <c r="I43" s="52"/>
      <c r="J43" s="52"/>
      <c r="K43" s="30"/>
    </row>
    <row r="44" spans="1:6" ht="12.75" customHeight="1">
      <c r="A44" s="28"/>
      <c r="B44" s="34"/>
      <c r="C44" s="34"/>
      <c r="D44" s="34"/>
      <c r="E44" s="28"/>
      <c r="F44" s="28"/>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&amp;L2E7B4643&amp;CФорма № 10_167_2.15, Підрозділ: Рожищенський районний суд Волинської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K31"/>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27.75" customHeight="1">
      <c r="A1" s="54"/>
      <c r="B1" s="59" t="s">
        <v>91</v>
      </c>
      <c r="C1" s="59"/>
      <c r="D1" s="59"/>
      <c r="E1" s="54"/>
      <c r="F1" s="54"/>
    </row>
    <row r="2" spans="1:6" ht="12.75" customHeight="1">
      <c r="A2" s="55"/>
      <c r="B2" s="60"/>
      <c r="C2" s="60"/>
      <c r="D2" s="60"/>
      <c r="E2" s="55"/>
      <c r="F2" s="55"/>
    </row>
    <row r="3" spans="1:7" ht="44.25" customHeight="1">
      <c r="A3" s="7" t="s">
        <v>12</v>
      </c>
      <c r="B3" s="124" t="s">
        <v>69</v>
      </c>
      <c r="C3" s="125"/>
      <c r="D3" s="126"/>
      <c r="E3" s="73" t="s">
        <v>61</v>
      </c>
      <c r="F3" s="73" t="s">
        <v>67</v>
      </c>
      <c r="G3" s="22"/>
    </row>
    <row r="4" spans="1:7" ht="18" customHeight="1">
      <c r="A4" s="4">
        <v>1</v>
      </c>
      <c r="B4" s="127" t="s">
        <v>92</v>
      </c>
      <c r="C4" s="128"/>
      <c r="D4" s="129"/>
      <c r="E4" s="53">
        <f>SUM(E5:E20)</f>
        <v>37</v>
      </c>
      <c r="F4" s="53">
        <f>SUM(F5:F20)</f>
        <v>17052</v>
      </c>
      <c r="G4" s="22"/>
    </row>
    <row r="5" spans="1:7" ht="20.25" customHeight="1">
      <c r="A5" s="4">
        <v>2</v>
      </c>
      <c r="B5" s="114" t="s">
        <v>93</v>
      </c>
      <c r="C5" s="115"/>
      <c r="D5" s="116"/>
      <c r="E5" s="39">
        <v>4</v>
      </c>
      <c r="F5" s="39">
        <v>1948.8</v>
      </c>
      <c r="G5" s="22"/>
    </row>
    <row r="6" spans="1:7" ht="28.5" customHeight="1">
      <c r="A6" s="4">
        <v>3</v>
      </c>
      <c r="B6" s="114" t="s">
        <v>94</v>
      </c>
      <c r="C6" s="115"/>
      <c r="D6" s="116"/>
      <c r="E6" s="39"/>
      <c r="F6" s="39"/>
      <c r="G6" s="22"/>
    </row>
    <row r="7" spans="1:7" ht="20.25" customHeight="1">
      <c r="A7" s="4">
        <v>4</v>
      </c>
      <c r="B7" s="114" t="s">
        <v>95</v>
      </c>
      <c r="C7" s="115"/>
      <c r="D7" s="116"/>
      <c r="E7" s="39">
        <v>25</v>
      </c>
      <c r="F7" s="39">
        <v>12180</v>
      </c>
      <c r="G7" s="22"/>
    </row>
    <row r="8" spans="1:7" ht="41.25" customHeight="1">
      <c r="A8" s="4">
        <v>5</v>
      </c>
      <c r="B8" s="114" t="s">
        <v>10</v>
      </c>
      <c r="C8" s="115"/>
      <c r="D8" s="116"/>
      <c r="E8" s="39"/>
      <c r="F8" s="39"/>
      <c r="G8" s="22"/>
    </row>
    <row r="9" spans="1:7" ht="41.25" customHeight="1">
      <c r="A9" s="4">
        <v>6</v>
      </c>
      <c r="B9" s="114" t="s">
        <v>96</v>
      </c>
      <c r="C9" s="115"/>
      <c r="D9" s="116"/>
      <c r="E9" s="39">
        <v>3</v>
      </c>
      <c r="F9" s="39">
        <v>730.8</v>
      </c>
      <c r="G9" s="22"/>
    </row>
    <row r="10" spans="1:7" ht="27" customHeight="1">
      <c r="A10" s="4">
        <v>7</v>
      </c>
      <c r="B10" s="114" t="s">
        <v>97</v>
      </c>
      <c r="C10" s="115"/>
      <c r="D10" s="116"/>
      <c r="E10" s="39"/>
      <c r="F10" s="39"/>
      <c r="G10" s="22"/>
    </row>
    <row r="11" spans="1:7" ht="26.25" customHeight="1">
      <c r="A11" s="4">
        <v>8</v>
      </c>
      <c r="B11" s="114" t="s">
        <v>98</v>
      </c>
      <c r="C11" s="115"/>
      <c r="D11" s="116"/>
      <c r="E11" s="39"/>
      <c r="F11" s="39"/>
      <c r="G11" s="22"/>
    </row>
    <row r="12" spans="1:7" ht="29.25" customHeight="1">
      <c r="A12" s="4">
        <v>9</v>
      </c>
      <c r="B12" s="114" t="s">
        <v>78</v>
      </c>
      <c r="C12" s="115"/>
      <c r="D12" s="116"/>
      <c r="E12" s="39"/>
      <c r="F12" s="39"/>
      <c r="G12" s="22"/>
    </row>
    <row r="13" spans="1:7" ht="20.25" customHeight="1">
      <c r="A13" s="4">
        <v>10</v>
      </c>
      <c r="B13" s="114" t="s">
        <v>99</v>
      </c>
      <c r="C13" s="115"/>
      <c r="D13" s="116"/>
      <c r="E13" s="39">
        <v>1</v>
      </c>
      <c r="F13" s="39">
        <v>243.6</v>
      </c>
      <c r="G13" s="22"/>
    </row>
    <row r="14" spans="1:7" ht="25.5" customHeight="1">
      <c r="A14" s="4">
        <v>11</v>
      </c>
      <c r="B14" s="114" t="s">
        <v>100</v>
      </c>
      <c r="C14" s="115"/>
      <c r="D14" s="116"/>
      <c r="E14" s="39">
        <v>1</v>
      </c>
      <c r="F14" s="39">
        <v>487.2</v>
      </c>
      <c r="G14" s="22"/>
    </row>
    <row r="15" spans="1:7" ht="20.25" customHeight="1">
      <c r="A15" s="4">
        <v>12</v>
      </c>
      <c r="B15" s="114" t="s">
        <v>101</v>
      </c>
      <c r="C15" s="115"/>
      <c r="D15" s="116"/>
      <c r="E15" s="39">
        <v>3</v>
      </c>
      <c r="F15" s="39">
        <v>1461.6</v>
      </c>
      <c r="G15" s="22"/>
    </row>
    <row r="16" spans="1:7" ht="30" customHeight="1">
      <c r="A16" s="4">
        <v>13</v>
      </c>
      <c r="B16" s="114" t="s">
        <v>102</v>
      </c>
      <c r="C16" s="115"/>
      <c r="D16" s="116"/>
      <c r="E16" s="39"/>
      <c r="F16" s="39"/>
      <c r="G16" s="22"/>
    </row>
    <row r="17" spans="1:7" ht="20.25" customHeight="1">
      <c r="A17" s="4">
        <v>14</v>
      </c>
      <c r="B17" s="114" t="s">
        <v>103</v>
      </c>
      <c r="C17" s="115"/>
      <c r="D17" s="116"/>
      <c r="E17" s="39"/>
      <c r="F17" s="39"/>
      <c r="G17" s="22"/>
    </row>
    <row r="18" spans="1:7" ht="27" customHeight="1">
      <c r="A18" s="4">
        <v>15</v>
      </c>
      <c r="B18" s="114" t="s">
        <v>104</v>
      </c>
      <c r="C18" s="115"/>
      <c r="D18" s="116"/>
      <c r="E18" s="39"/>
      <c r="F18" s="39"/>
      <c r="G18" s="22"/>
    </row>
    <row r="19" spans="1:7" ht="54.75" customHeight="1">
      <c r="A19" s="4">
        <v>16</v>
      </c>
      <c r="B19" s="114" t="s">
        <v>11</v>
      </c>
      <c r="C19" s="115"/>
      <c r="D19" s="116"/>
      <c r="E19" s="39"/>
      <c r="F19" s="39"/>
      <c r="G19" s="22"/>
    </row>
    <row r="20" spans="1:7" ht="33" customHeight="1">
      <c r="A20" s="4">
        <v>17</v>
      </c>
      <c r="B20" s="114" t="s">
        <v>105</v>
      </c>
      <c r="C20" s="115"/>
      <c r="D20" s="116"/>
      <c r="E20" s="39"/>
      <c r="F20" s="39"/>
      <c r="G20" s="22"/>
    </row>
    <row r="21" spans="1:6" ht="12.75" customHeight="1">
      <c r="A21" s="56"/>
      <c r="B21" s="56"/>
      <c r="C21" s="56"/>
      <c r="D21" s="56"/>
      <c r="E21" s="56"/>
      <c r="F21" s="56"/>
    </row>
    <row r="22" spans="1:11" ht="16.5" customHeight="1">
      <c r="A22" s="25"/>
      <c r="B22" s="61" t="s">
        <v>106</v>
      </c>
      <c r="C22" s="69"/>
      <c r="D22" s="43"/>
      <c r="E22" s="120" t="s">
        <v>115</v>
      </c>
      <c r="F22" s="121"/>
      <c r="I22" s="48"/>
      <c r="J22" s="48"/>
      <c r="K22" s="48"/>
    </row>
    <row r="23" spans="1:11" ht="15.75" customHeight="1">
      <c r="A23" s="26"/>
      <c r="B23" s="62"/>
      <c r="C23" s="70" t="s">
        <v>111</v>
      </c>
      <c r="D23" s="72"/>
      <c r="E23" s="70" t="s">
        <v>116</v>
      </c>
      <c r="I23" s="49"/>
      <c r="J23" s="57"/>
      <c r="K23" s="57"/>
    </row>
    <row r="24" spans="1:11" ht="14.25" customHeight="1">
      <c r="A24" s="27"/>
      <c r="B24" s="63" t="s">
        <v>107</v>
      </c>
      <c r="C24" s="69"/>
      <c r="D24" s="44"/>
      <c r="E24" s="122" t="s">
        <v>117</v>
      </c>
      <c r="F24" s="123"/>
      <c r="I24" s="45"/>
      <c r="J24" s="57"/>
      <c r="K24" s="57"/>
    </row>
    <row r="25" spans="1:11" ht="14.25" customHeight="1">
      <c r="A25" s="27"/>
      <c r="B25" s="64"/>
      <c r="C25" s="70" t="s">
        <v>111</v>
      </c>
      <c r="E25" s="70" t="s">
        <v>116</v>
      </c>
      <c r="I25" s="45"/>
      <c r="J25" s="57"/>
      <c r="K25" s="57"/>
    </row>
    <row r="26" spans="1:11" ht="12.75">
      <c r="A26" s="57"/>
      <c r="B26" s="64"/>
      <c r="C26" s="71"/>
      <c r="I26" s="52"/>
      <c r="J26" s="52"/>
      <c r="K26" s="58"/>
    </row>
    <row r="27" spans="1:11" ht="15">
      <c r="A27" s="29"/>
      <c r="B27" s="65" t="s">
        <v>108</v>
      </c>
      <c r="C27" s="119" t="s">
        <v>112</v>
      </c>
      <c r="D27" s="119"/>
      <c r="E27" s="45"/>
      <c r="I27" s="76"/>
      <c r="J27" s="52"/>
      <c r="K27" s="58"/>
    </row>
    <row r="28" spans="1:11" ht="15">
      <c r="A28" s="29"/>
      <c r="B28" s="66" t="s">
        <v>109</v>
      </c>
      <c r="C28" s="119" t="s">
        <v>113</v>
      </c>
      <c r="D28" s="119"/>
      <c r="E28" s="74"/>
      <c r="I28" s="40"/>
      <c r="J28" s="40"/>
      <c r="K28" s="40"/>
    </row>
    <row r="29" spans="1:11" ht="30">
      <c r="A29" s="58"/>
      <c r="B29" s="67" t="s">
        <v>110</v>
      </c>
      <c r="C29" s="119" t="s">
        <v>114</v>
      </c>
      <c r="D29" s="119"/>
      <c r="E29" s="75" t="s">
        <v>118</v>
      </c>
      <c r="I29" s="52"/>
      <c r="J29" s="52"/>
      <c r="K29" s="58"/>
    </row>
    <row r="30" spans="1:11" ht="12.75" customHeight="1">
      <c r="A30" s="58"/>
      <c r="B30" s="33"/>
      <c r="C30" s="33"/>
      <c r="D30" s="33"/>
      <c r="E30" s="56"/>
      <c r="F30" s="57"/>
      <c r="G30" s="47"/>
      <c r="H30" s="50"/>
      <c r="I30" s="52"/>
      <c r="J30" s="52"/>
      <c r="K30" s="58"/>
    </row>
    <row r="31" spans="1:11" ht="12.75" customHeight="1">
      <c r="A31" s="57"/>
      <c r="B31" s="68"/>
      <c r="C31" s="68"/>
      <c r="D31" s="68"/>
      <c r="E31" s="57"/>
      <c r="F31" s="57"/>
      <c r="G31" s="57"/>
      <c r="H31" s="57"/>
      <c r="I31" s="57"/>
      <c r="J31" s="57"/>
      <c r="K31" s="57"/>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r:id="rId1"/>
  <headerFooter alignWithMargins="0">
    <oddFooter>&amp;L2E7B4643&amp;CФорма № 10_167_2.15, Підрозділ: Рожищенський районний суд Волинської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94" t="s">
        <v>139</v>
      </c>
    </row>
    <row r="3" spans="2:8" ht="35.25" customHeight="1">
      <c r="B3" s="130" t="s">
        <v>119</v>
      </c>
      <c r="C3" s="130"/>
      <c r="D3" s="130"/>
      <c r="E3" s="130"/>
      <c r="F3" s="130"/>
      <c r="G3" s="130"/>
      <c r="H3" s="130"/>
    </row>
    <row r="4" spans="2:8" ht="18.75" customHeight="1">
      <c r="B4" s="131"/>
      <c r="C4" s="131"/>
      <c r="D4" s="131"/>
      <c r="E4" s="131"/>
      <c r="F4" s="131"/>
      <c r="G4" s="131"/>
      <c r="H4" s="131"/>
    </row>
    <row r="5" spans="2:8" ht="18.75" customHeight="1">
      <c r="B5" s="79"/>
      <c r="C5" s="79"/>
      <c r="D5" s="142" t="s">
        <v>136</v>
      </c>
      <c r="E5" s="142"/>
      <c r="F5" s="142"/>
      <c r="G5" s="79"/>
      <c r="H5" s="79"/>
    </row>
    <row r="6" spans="4:6" ht="12.75" customHeight="1">
      <c r="D6" s="6"/>
      <c r="E6" s="91" t="s">
        <v>140</v>
      </c>
      <c r="F6" s="6"/>
    </row>
    <row r="7" spans="5:8" ht="12.75" customHeight="1">
      <c r="E7" s="95"/>
      <c r="F7" s="57"/>
      <c r="G7" s="57"/>
      <c r="H7" s="57"/>
    </row>
    <row r="8" spans="5:8" ht="12.75" customHeight="1">
      <c r="E8" s="95"/>
      <c r="F8" s="57"/>
      <c r="G8" s="57"/>
      <c r="H8" s="57"/>
    </row>
    <row r="9" spans="2:5" ht="12.75" customHeight="1">
      <c r="B9" s="80"/>
      <c r="C9" s="80"/>
      <c r="D9" s="80"/>
      <c r="E9" s="80"/>
    </row>
    <row r="10" spans="1:7" ht="12.75" customHeight="1">
      <c r="A10" s="77"/>
      <c r="B10" s="132" t="s">
        <v>120</v>
      </c>
      <c r="C10" s="133"/>
      <c r="D10" s="134"/>
      <c r="E10" s="96" t="s">
        <v>141</v>
      </c>
      <c r="F10" s="83"/>
      <c r="G10" s="94" t="s">
        <v>150</v>
      </c>
    </row>
    <row r="11" spans="1:7" ht="12.75" customHeight="1">
      <c r="A11" s="77"/>
      <c r="B11" s="81"/>
      <c r="C11" s="88"/>
      <c r="D11" s="92"/>
      <c r="E11" s="97"/>
      <c r="F11" s="83"/>
      <c r="G11" s="103" t="s">
        <v>151</v>
      </c>
    </row>
    <row r="12" spans="1:7" ht="37.5" customHeight="1">
      <c r="A12" s="77"/>
      <c r="B12" s="135" t="s">
        <v>121</v>
      </c>
      <c r="C12" s="136"/>
      <c r="D12" s="137"/>
      <c r="E12" s="98" t="s">
        <v>142</v>
      </c>
      <c r="F12" s="83"/>
      <c r="G12" s="103"/>
    </row>
    <row r="13" spans="1:7" ht="12.75" customHeight="1">
      <c r="A13" s="77"/>
      <c r="B13" s="82"/>
      <c r="C13" s="89"/>
      <c r="D13" s="93"/>
      <c r="E13" s="98"/>
      <c r="F13" s="22"/>
      <c r="G13" s="104" t="s">
        <v>152</v>
      </c>
    </row>
    <row r="14" spans="1:8" ht="12.75" customHeight="1">
      <c r="A14" s="77"/>
      <c r="B14" s="135" t="s">
        <v>122</v>
      </c>
      <c r="C14" s="136"/>
      <c r="D14" s="137"/>
      <c r="E14" s="156" t="s">
        <v>142</v>
      </c>
      <c r="F14" s="138" t="s">
        <v>147</v>
      </c>
      <c r="G14" s="139"/>
      <c r="H14" s="139"/>
    </row>
    <row r="15" spans="1:8" ht="12.75" customHeight="1">
      <c r="A15" s="77"/>
      <c r="B15" s="135"/>
      <c r="C15" s="136"/>
      <c r="D15" s="137"/>
      <c r="E15" s="156"/>
      <c r="F15" s="138" t="s">
        <v>148</v>
      </c>
      <c r="G15" s="139"/>
      <c r="H15" s="139"/>
    </row>
    <row r="16" spans="1:6" ht="12.75" customHeight="1">
      <c r="A16" s="77"/>
      <c r="B16" s="83"/>
      <c r="C16" s="57"/>
      <c r="D16" s="77"/>
      <c r="E16" s="99"/>
      <c r="F16" s="22"/>
    </row>
    <row r="17" spans="1:8" ht="12.75" customHeight="1">
      <c r="A17" s="77"/>
      <c r="B17" s="135" t="s">
        <v>123</v>
      </c>
      <c r="C17" s="136"/>
      <c r="D17" s="137"/>
      <c r="E17" s="156" t="s">
        <v>142</v>
      </c>
      <c r="F17" s="143" t="s">
        <v>149</v>
      </c>
      <c r="G17" s="144"/>
      <c r="H17" s="144"/>
    </row>
    <row r="18" spans="1:8" ht="12.75" customHeight="1">
      <c r="A18" s="77"/>
      <c r="B18" s="135"/>
      <c r="C18" s="136"/>
      <c r="D18" s="137"/>
      <c r="E18" s="156"/>
      <c r="F18" s="143"/>
      <c r="G18" s="144"/>
      <c r="H18" s="144"/>
    </row>
    <row r="19" spans="1:7" ht="12.75" customHeight="1">
      <c r="A19" s="77"/>
      <c r="B19" s="83"/>
      <c r="C19" s="57"/>
      <c r="D19" s="77"/>
      <c r="E19" s="99"/>
      <c r="F19" s="83"/>
      <c r="G19" s="104"/>
    </row>
    <row r="20" spans="1:8" ht="12.75" customHeight="1">
      <c r="A20" s="77"/>
      <c r="B20" s="135" t="s">
        <v>124</v>
      </c>
      <c r="C20" s="136"/>
      <c r="D20" s="137"/>
      <c r="E20" s="156" t="s">
        <v>142</v>
      </c>
      <c r="F20" s="86"/>
      <c r="G20" s="33"/>
      <c r="H20" s="33"/>
    </row>
    <row r="21" spans="1:8" ht="12.75" customHeight="1">
      <c r="A21" s="77"/>
      <c r="B21" s="135"/>
      <c r="C21" s="136"/>
      <c r="D21" s="137"/>
      <c r="E21" s="156"/>
      <c r="F21" s="138"/>
      <c r="G21" s="139"/>
      <c r="H21" s="139"/>
    </row>
    <row r="22" spans="1:8" ht="12.75" customHeight="1">
      <c r="A22" s="77"/>
      <c r="B22" s="83"/>
      <c r="C22" s="57"/>
      <c r="D22" s="77"/>
      <c r="E22" s="100"/>
      <c r="F22" s="86"/>
      <c r="G22" s="33"/>
      <c r="H22" s="33"/>
    </row>
    <row r="23" spans="1:7" ht="12.75" customHeight="1">
      <c r="A23" s="77"/>
      <c r="B23" s="135" t="s">
        <v>125</v>
      </c>
      <c r="C23" s="136"/>
      <c r="D23" s="137"/>
      <c r="E23" s="98"/>
      <c r="F23" s="83"/>
      <c r="G23" s="104"/>
    </row>
    <row r="24" spans="1:6" ht="12.75" customHeight="1">
      <c r="A24" s="77"/>
      <c r="B24" s="135" t="s">
        <v>126</v>
      </c>
      <c r="C24" s="136"/>
      <c r="D24" s="137"/>
      <c r="E24" s="98"/>
      <c r="F24" s="83"/>
    </row>
    <row r="25" spans="1:6" ht="12.75" customHeight="1">
      <c r="A25" s="78"/>
      <c r="B25" s="135" t="s">
        <v>127</v>
      </c>
      <c r="C25" s="136"/>
      <c r="D25" s="137"/>
      <c r="E25" s="98" t="s">
        <v>143</v>
      </c>
      <c r="F25" s="22"/>
    </row>
    <row r="26" spans="1:6" ht="12.75" customHeight="1">
      <c r="A26" s="78"/>
      <c r="B26" s="150" t="s">
        <v>128</v>
      </c>
      <c r="C26" s="151"/>
      <c r="D26" s="152"/>
      <c r="E26" s="100" t="s">
        <v>144</v>
      </c>
      <c r="F26" s="22"/>
    </row>
    <row r="27" spans="1:6" ht="12.75" customHeight="1">
      <c r="A27" s="78"/>
      <c r="B27" s="84"/>
      <c r="C27" s="13"/>
      <c r="D27" s="77"/>
      <c r="E27" s="99"/>
      <c r="F27" s="22"/>
    </row>
    <row r="28" spans="1:6" ht="12.75" customHeight="1">
      <c r="A28" s="78"/>
      <c r="B28" s="135" t="s">
        <v>129</v>
      </c>
      <c r="C28" s="136"/>
      <c r="D28" s="137"/>
      <c r="E28" s="101" t="s">
        <v>145</v>
      </c>
      <c r="F28" s="22"/>
    </row>
    <row r="29" spans="1:6" ht="12.75" customHeight="1">
      <c r="A29" s="78"/>
      <c r="B29" s="157"/>
      <c r="C29" s="158"/>
      <c r="D29" s="159"/>
      <c r="E29" s="102" t="s">
        <v>146</v>
      </c>
      <c r="F29" s="22"/>
    </row>
    <row r="30" spans="2:5" ht="12.75" customHeight="1">
      <c r="B30" s="56"/>
      <c r="C30" s="56"/>
      <c r="D30" s="56"/>
      <c r="E30" s="56"/>
    </row>
    <row r="31" spans="2:5" ht="12.75" customHeight="1">
      <c r="B31" s="57"/>
      <c r="C31" s="57"/>
      <c r="D31" s="57"/>
      <c r="E31" s="57"/>
    </row>
    <row r="32" spans="2:5" ht="12.75" customHeight="1">
      <c r="B32" s="57"/>
      <c r="C32" s="57"/>
      <c r="D32" s="57"/>
      <c r="E32" s="57"/>
    </row>
    <row r="34" spans="2:8" ht="12.75" customHeight="1">
      <c r="B34" s="80"/>
      <c r="C34" s="80"/>
      <c r="D34" s="80"/>
      <c r="E34" s="80"/>
      <c r="F34" s="80"/>
      <c r="G34" s="80"/>
      <c r="H34" s="80"/>
    </row>
    <row r="35" spans="1:9" ht="12.75" customHeight="1">
      <c r="A35" s="77"/>
      <c r="B35" s="85" t="s">
        <v>130</v>
      </c>
      <c r="C35" s="90"/>
      <c r="D35" s="56"/>
      <c r="E35" s="56"/>
      <c r="F35" s="56"/>
      <c r="G35" s="56"/>
      <c r="H35" s="92"/>
      <c r="I35" s="83"/>
    </row>
    <row r="36" spans="1:9" ht="12.75" customHeight="1">
      <c r="A36" s="77"/>
      <c r="B36" s="83"/>
      <c r="C36" s="57"/>
      <c r="D36" s="57"/>
      <c r="E36" s="57"/>
      <c r="F36" s="57"/>
      <c r="G36" s="57"/>
      <c r="H36" s="77"/>
      <c r="I36" s="83"/>
    </row>
    <row r="37" spans="1:9" ht="12.75" customHeight="1">
      <c r="A37" s="77"/>
      <c r="B37" s="160" t="s">
        <v>131</v>
      </c>
      <c r="C37" s="161"/>
      <c r="D37" s="140" t="s">
        <v>137</v>
      </c>
      <c r="E37" s="140"/>
      <c r="F37" s="140"/>
      <c r="G37" s="140"/>
      <c r="H37" s="141"/>
      <c r="I37" s="83"/>
    </row>
    <row r="38" spans="1:9" ht="12.75" customHeight="1">
      <c r="A38" s="77"/>
      <c r="B38" s="83"/>
      <c r="C38" s="57"/>
      <c r="D38" s="56"/>
      <c r="E38" s="56"/>
      <c r="F38" s="56"/>
      <c r="G38" s="56"/>
      <c r="H38" s="92"/>
      <c r="I38" s="83"/>
    </row>
    <row r="39" spans="1:9" ht="12.75" customHeight="1">
      <c r="A39" s="77"/>
      <c r="B39" s="86" t="s">
        <v>132</v>
      </c>
      <c r="C39" s="33"/>
      <c r="D39" s="145" t="s">
        <v>138</v>
      </c>
      <c r="E39" s="140"/>
      <c r="F39" s="140"/>
      <c r="G39" s="140"/>
      <c r="H39" s="141"/>
      <c r="I39" s="83"/>
    </row>
    <row r="40" spans="1:9" ht="12.75" customHeight="1">
      <c r="A40" s="77"/>
      <c r="B40" s="83"/>
      <c r="C40" s="57"/>
      <c r="D40" s="56"/>
      <c r="E40" s="56"/>
      <c r="F40" s="56"/>
      <c r="G40" s="56"/>
      <c r="H40" s="92"/>
      <c r="I40" s="83"/>
    </row>
    <row r="41" spans="1:9" ht="12.75" customHeight="1">
      <c r="A41" s="77"/>
      <c r="B41" s="146" t="s">
        <v>133</v>
      </c>
      <c r="C41" s="140"/>
      <c r="D41" s="140"/>
      <c r="E41" s="140"/>
      <c r="F41" s="140"/>
      <c r="G41" s="140"/>
      <c r="H41" s="141"/>
      <c r="I41" s="22"/>
    </row>
    <row r="42" spans="1:9" ht="12.75" customHeight="1">
      <c r="A42" s="77"/>
      <c r="B42" s="147" t="s">
        <v>134</v>
      </c>
      <c r="C42" s="148"/>
      <c r="D42" s="148"/>
      <c r="E42" s="148"/>
      <c r="F42" s="148"/>
      <c r="G42" s="148"/>
      <c r="H42" s="149"/>
      <c r="I42" s="22"/>
    </row>
    <row r="43" spans="1:9" ht="12.75" customHeight="1">
      <c r="A43" s="77"/>
      <c r="B43" s="83"/>
      <c r="C43" s="57"/>
      <c r="D43" s="57"/>
      <c r="E43" s="57"/>
      <c r="F43" s="57"/>
      <c r="G43" s="57"/>
      <c r="H43" s="77"/>
      <c r="I43" s="83"/>
    </row>
    <row r="44" spans="1:9" ht="12.75" customHeight="1">
      <c r="A44" s="77"/>
      <c r="B44" s="153">
        <v>4</v>
      </c>
      <c r="C44" s="154"/>
      <c r="D44" s="154"/>
      <c r="E44" s="154"/>
      <c r="F44" s="154"/>
      <c r="G44" s="154"/>
      <c r="H44" s="155"/>
      <c r="I44" s="83"/>
    </row>
    <row r="45" spans="1:9" ht="12.75" customHeight="1">
      <c r="A45" s="77"/>
      <c r="B45" s="147" t="s">
        <v>135</v>
      </c>
      <c r="C45" s="148"/>
      <c r="D45" s="148"/>
      <c r="E45" s="148"/>
      <c r="F45" s="148"/>
      <c r="G45" s="148"/>
      <c r="H45" s="149"/>
      <c r="I45" s="83"/>
    </row>
    <row r="46" spans="1:9" ht="12.75" customHeight="1">
      <c r="A46" s="77"/>
      <c r="B46" s="87"/>
      <c r="C46" s="80"/>
      <c r="D46" s="80"/>
      <c r="E46" s="80"/>
      <c r="F46" s="80"/>
      <c r="G46" s="80"/>
      <c r="H46" s="105"/>
      <c r="I46" s="83"/>
    </row>
    <row r="47" spans="2:8" ht="12.75" customHeight="1">
      <c r="B47" s="56"/>
      <c r="C47" s="56"/>
      <c r="D47" s="56"/>
      <c r="E47" s="56"/>
      <c r="F47" s="56"/>
      <c r="G47" s="56"/>
      <c r="H47" s="5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&amp;L2E7B4643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2016-01-11T08:37:27Z</cp:lastPrinted>
  <dcterms:modified xsi:type="dcterms:W3CDTF">2016-01-11T08:37:31Z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2E7B4643</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